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eidy.Parra\Documentos\Importantes Heidy DOP\"/>
    </mc:Choice>
  </mc:AlternateContent>
  <xr:revisionPtr revIDLastSave="0" documentId="13_ncr:1_{6E4E8562-5941-4FE0-8542-B8DFC0D08D77}" xr6:coauthVersionLast="47" xr6:coauthVersionMax="47" xr10:uidLastSave="{00000000-0000-0000-0000-000000000000}"/>
  <bookViews>
    <workbookView xWindow="-120" yWindow="-120" windowWidth="29040" windowHeight="15720" xr2:uid="{65465415-04A3-4E07-AD12-1F875E919F93}"/>
  </bookViews>
  <sheets>
    <sheet name="Valor ordenado EPS" sheetId="1" r:id="rId1"/>
    <sheet name="Giro Directo IPS" sheetId="2" r:id="rId2"/>
  </sheets>
  <definedNames>
    <definedName name="_xlnm._FilterDatabase" localSheetId="0" hidden="1">'Valor ordenado EPS'!$A$7:$N$45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2" i="2" l="1"/>
  <c r="M46" i="1"/>
  <c r="L46" i="1"/>
  <c r="K46" i="1"/>
  <c r="J46" i="1"/>
  <c r="I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</calcChain>
</file>

<file path=xl/sharedStrings.xml><?xml version="1.0" encoding="utf-8"?>
<sst xmlns="http://schemas.openxmlformats.org/spreadsheetml/2006/main" count="917" uniqueCount="123">
  <si>
    <t>SERVICIOS Y TECNOLOGÍAS EN SALUD NO FINANCIADOS CON LA UPC</t>
  </si>
  <si>
    <t>Normativa</t>
  </si>
  <si>
    <t>Paquete</t>
  </si>
  <si>
    <t>Tiene Sello</t>
  </si>
  <si>
    <t xml:space="preserve">Régimen </t>
  </si>
  <si>
    <t>Tipo Recobro</t>
  </si>
  <si>
    <t>NIT EPS</t>
  </si>
  <si>
    <t xml:space="preserve">Nombre EPS </t>
  </si>
  <si>
    <t>Fecha Pago</t>
  </si>
  <si>
    <t>Valor Ordenado EPS</t>
  </si>
  <si>
    <t>Valor Total a Descontar</t>
  </si>
  <si>
    <t>Valor Total a Retener</t>
  </si>
  <si>
    <t>Valor Neto Giro EPS</t>
  </si>
  <si>
    <t>Valor Autorizado Giro IPS</t>
  </si>
  <si>
    <t>OBSERVACION</t>
  </si>
  <si>
    <t>VALORES ORDENADOS A EPS - JUNIO 2023</t>
  </si>
  <si>
    <t>RECURSOS ADRES</t>
  </si>
  <si>
    <t>PM_REE_1122-0123</t>
  </si>
  <si>
    <t>COBRO</t>
  </si>
  <si>
    <t>Contributivo</t>
  </si>
  <si>
    <t>M</t>
  </si>
  <si>
    <t>SALUD TOTAL S.A. ENTIDAD PROMOTORA DE SALUD</t>
  </si>
  <si>
    <t>ENTIDAD PROMOTORA DE SALUD SANITAS S A S</t>
  </si>
  <si>
    <t>ENTIDAD PROMOTORA DE SALUD FAMISANAR S.A.S</t>
  </si>
  <si>
    <t>T</t>
  </si>
  <si>
    <t>Subsidiado</t>
  </si>
  <si>
    <t>RECOBRO</t>
  </si>
  <si>
    <t>EPS Y MEDICINA PREPAGADA SURAMERICANA SA SURA</t>
  </si>
  <si>
    <t>COOMEVA ENTIDAD PROMOTORA DE SALUD S.A</t>
  </si>
  <si>
    <t>ALIANSALUD EPS S.A.</t>
  </si>
  <si>
    <t>CAJA DE COMPENSACION FAMILIAR COMPENSAR</t>
  </si>
  <si>
    <t>CAJA DE COMPENSACION FAMILIAR DEL VALLE DEL COMFENALCO VALLE</t>
  </si>
  <si>
    <t>NUEVA EMPRESA PROMOTORA DE SALUD S.A</t>
  </si>
  <si>
    <t>EMSSANAR SAS</t>
  </si>
  <si>
    <t>COMPARTA EPS-S</t>
  </si>
  <si>
    <t>ASOCIACION MUTUAL SER EMPRESA SOLIDARIA DE SALUD EPS-S</t>
  </si>
  <si>
    <t>ASOCIACION INDIGENA DEL CAUCA</t>
  </si>
  <si>
    <t>ALIANZA MEDELLIN ANTIOQUIA EPS S.A.S</t>
  </si>
  <si>
    <t>DIRECCION DE SANIDAD POLICIA NACIONAL</t>
  </si>
  <si>
    <t>COOSALUD ENTIDAD PROMOTORA DE SALUD S.A</t>
  </si>
  <si>
    <t xml:space="preserve">GIRO DIRECTO </t>
  </si>
  <si>
    <t>SERVICIOS Y TECNOLOGÍAS EN SALUD                                                                                    NO FINANCIADOS CON LA UPC</t>
  </si>
  <si>
    <t>TIENE 
SELLO</t>
  </si>
  <si>
    <t>Régimen</t>
  </si>
  <si>
    <t>Tipo
 Recobro</t>
  </si>
  <si>
    <t>Nombre EPS que autorizó el giro</t>
  </si>
  <si>
    <t>NIT IPS/Proveedor</t>
  </si>
  <si>
    <t>Nombre IPS/Proveedor</t>
  </si>
  <si>
    <t>Valor Girado</t>
  </si>
  <si>
    <t>JUNIO  - 2023</t>
  </si>
  <si>
    <t>CLINICA COLSANITAS S.A.</t>
  </si>
  <si>
    <t>FARMASANITAS S.A.S</t>
  </si>
  <si>
    <t>CLINICA DE MARLY S.A</t>
  </si>
  <si>
    <t>INSTITUTO NACIONAL DE CANCEROLOGIA E.S.E.</t>
  </si>
  <si>
    <t>CAJA COLOMBIANA DE SUBSIDIO FAMILIAR COLSUBSIDIO</t>
  </si>
  <si>
    <t>CAJA DE COMPENSACION FAMILIAR CAFAM</t>
  </si>
  <si>
    <t>AUDIFARMA S.A.</t>
  </si>
  <si>
    <t>CENTRO MEDICO IMBANACO DE CALI S.A.</t>
  </si>
  <si>
    <t>LIGA COLOMBIANA CONTRA EL CANCER</t>
  </si>
  <si>
    <t>HOSPITAL UNIVERSITARIO SAN IGNACIO</t>
  </si>
  <si>
    <t>CLINICA BLAS DE LEZO S.A.</t>
  </si>
  <si>
    <t>CLINICA INTERNACIONAL DE ALTA TEGNOLOGIA CLINALTEC S.A.S.</t>
  </si>
  <si>
    <t>CENTRO DE ENFERMEDADES DIGESTIVAS S.A.S</t>
  </si>
  <si>
    <t>FUNDACION HOSPITAL SAN PEDRO</t>
  </si>
  <si>
    <t>UNIDAD CLINICA LA MAGDALENA S.A.S.</t>
  </si>
  <si>
    <t>UNIDAD MATERNO INFANTIL DEL TOLIMA S.A.</t>
  </si>
  <si>
    <t>FUNDACION CARDIOVASCULAR DE COLOMBIA</t>
  </si>
  <si>
    <t>FUNDACION OFTALMOLOGICA DE SANTANDER - FOSCAL</t>
  </si>
  <si>
    <t>AVIDANTI S.A.S</t>
  </si>
  <si>
    <t>ANGIOGRAFIA DE COLOMBIA S EN C</t>
  </si>
  <si>
    <t>CLINICA DE OCCIDENTE S.A</t>
  </si>
  <si>
    <t>CENTRO MEDICO OFTALMOL Y LABOR CLINICO ANDRADE NARVAEZ SAS</t>
  </si>
  <si>
    <t>ONCOLOGOS DEL OCCIDENTE SOCIEDAD ANOMINA</t>
  </si>
  <si>
    <t>CENTRO DE CONTROL DE CANCER LIMITADA</t>
  </si>
  <si>
    <t>FUNDACION SANTA FE DE BOGOTA</t>
  </si>
  <si>
    <t>CLINICA NUESTRA SEÑORA DE LA PAZ</t>
  </si>
  <si>
    <t>DUMIAN MEDICAL S. A. S.</t>
  </si>
  <si>
    <t>PASSUS IPS TALLER PSICOMOTRIZ S.A.S.</t>
  </si>
  <si>
    <t>FUNDACION ABOOD SHAIO EN REESTRUCTURACION</t>
  </si>
  <si>
    <t>BOSTON MEDICAL CARE S.A.S IPS</t>
  </si>
  <si>
    <t>SOCIEDAD MEDICO - QUIRURGICA DEL TOLIMA SOCIEDAD ANONIMA</t>
  </si>
  <si>
    <t>NP MEDICAL IPS SAS</t>
  </si>
  <si>
    <t>INSTITUTO DEL CORAZON DE BUCARAMANGA S.A.</t>
  </si>
  <si>
    <t>UROBOSQUE S.A.</t>
  </si>
  <si>
    <t>TADASHI S.A.S - CENTRO DE IMAGENES ESPECIALIZADAS (CIE)</t>
  </si>
  <si>
    <t>CLINICA MEDICOS S.A</t>
  </si>
  <si>
    <t>MEDICADIZ S.A.S</t>
  </si>
  <si>
    <t>CLINICA UNIVERSIDAD DE LA SABANA</t>
  </si>
  <si>
    <t>CORPORACION CLINICA</t>
  </si>
  <si>
    <t>FUNDACION GENESIS DE COLOMBIA</t>
  </si>
  <si>
    <t>INSTITUTO NACIONAL DE DEMENCIAS EMANUEL S.A.S</t>
  </si>
  <si>
    <t>RADIOTERAPIA ONCOLOGICA MARLY S.A.</t>
  </si>
  <si>
    <t>FUNDACION OFTALMOLOGICA NACIONAL - FUNDONAL</t>
  </si>
  <si>
    <t>CENTRO DE INVESTIGACIONES ONCOLOGICAS CLINICA SAN DIEGO SA</t>
  </si>
  <si>
    <t>CENTRO MEDICO SAN LUIS CLINICA QUIRURGICA S.A.S</t>
  </si>
  <si>
    <t>RTS S.A.S.</t>
  </si>
  <si>
    <t>CLINICA SAN FRANCISCO DE ASIS S.A.S</t>
  </si>
  <si>
    <t>SOCIEDAD MEDICA DE ESPECIALISTAS DIAGNOSTIO E IMAGENOLOGIA</t>
  </si>
  <si>
    <t>SOCIEDAD MEDICO QUIRURGICA NUESTRA SEÑORA DE BELEN DE FUSAGA</t>
  </si>
  <si>
    <t>FUNDACION HOSPITAL SAN CARLOS</t>
  </si>
  <si>
    <t>FRESENIUS MEDICAL CARE COLOMBIA S.A.</t>
  </si>
  <si>
    <t>CENTRO DE CANCEROLOGIA DE BOYACA LTDA.</t>
  </si>
  <si>
    <t>CLINICA CHIA S.A.</t>
  </si>
  <si>
    <t>FUNDACION LA LUZ-CENTRO NACIONAL PARA EL TRATAMIENTO DE LA DROGADICCION</t>
  </si>
  <si>
    <t>SOCIEDAD DE ENFERMERAS PROFESIONALES SEP LTDA.</t>
  </si>
  <si>
    <t>MEDICARTE S.A</t>
  </si>
  <si>
    <t>CLINICA VALLEDUPAR S.A.</t>
  </si>
  <si>
    <t>SOCIEDAD INTEGRAL DE ESPECIALISATAS EN SALUD SAS</t>
  </si>
  <si>
    <t>CLINICA FARALLONES S.A.</t>
  </si>
  <si>
    <t>ASOCIACION PROBIENESTAR DE LA FAMILIA COLOMBIANA PROFAMILIA</t>
  </si>
  <si>
    <t>ORGANIZACION CLINICA GENERAL DEL NORTE S.A.</t>
  </si>
  <si>
    <t>HOSPITAL UNIVERSITARIO CLINICA SAN RAFAEL</t>
  </si>
  <si>
    <t>INSTITUTO DE ORTOPEDIA INFANTIL ROOSEVELT</t>
  </si>
  <si>
    <t>CLINICA DEL OCCIDENTE S.A.</t>
  </si>
  <si>
    <t>UNIDAD MEDICO-QUIRURGICA DE ORL SA</t>
  </si>
  <si>
    <t>GARPER MEDICA LTDA</t>
  </si>
  <si>
    <t>CLINICA CHICAMOCHA S.A.</t>
  </si>
  <si>
    <t>JEMARZ S.A.S</t>
  </si>
  <si>
    <t>CONGREGACION DE HERMANAS DE CARIDAD DOMINICAS DE LA PRESENTACION DE LA SANTISIMA VIRGEN - PROVINCIA</t>
  </si>
  <si>
    <t>CLINICA CENTENARIO S.A.S.</t>
  </si>
  <si>
    <t>CLINICA LOS NOGALES S.A.S.</t>
  </si>
  <si>
    <t>INSTITUCION PRESTADORA DE SERVICIOS DE SALUD CUIDADO SEGURO EN CASA S.A</t>
  </si>
  <si>
    <t>ESE HOSPITAL GENERAL DE MEDELLIN LUZ CASTRO DE GUTIERREZ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</si>
</sst>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 Narrow"/>
      <family val="2"/>
    </font>
    <font>
      <b/>
      <sz val="20"/>
      <color theme="1"/>
      <name val="Arial Narrow"/>
      <family val="2"/>
    </font>
    <font>
      <sz val="9"/>
      <color theme="1"/>
      <name val="Arial Narrow"/>
      <family val="2"/>
    </font>
    <font>
      <sz val="10"/>
      <color indexed="8"/>
      <name val="Arial"/>
      <family val="2"/>
    </font>
    <font>
      <b/>
      <sz val="9"/>
      <color indexed="8"/>
      <name val="Arial Narrow"/>
      <family val="2"/>
    </font>
    <font>
      <sz val="9"/>
      <color theme="1"/>
      <name val="Arial"/>
      <family val="2"/>
    </font>
    <font>
      <b/>
      <sz val="24"/>
      <color theme="1"/>
      <name val="Arial Narrow"/>
      <family val="2"/>
    </font>
    <font>
      <b/>
      <sz val="30"/>
      <color theme="1"/>
      <name val="Arial Narrow"/>
      <family val="2"/>
    </font>
    <font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3" fontId="3" fillId="0" borderId="0" xfId="1" applyFont="1" applyAlignment="1">
      <alignment horizontal="center" vertical="center" wrapText="1"/>
    </xf>
    <xf numFmtId="43" fontId="3" fillId="0" borderId="0" xfId="1" applyFont="1" applyAlignment="1">
      <alignment horizontal="center" vertical="center" wrapText="1"/>
    </xf>
    <xf numFmtId="0" fontId="5" fillId="0" borderId="0" xfId="0" applyFont="1"/>
    <xf numFmtId="49" fontId="4" fillId="0" borderId="0" xfId="0" applyNumberFormat="1" applyFont="1" applyAlignment="1">
      <alignment horizontal="center" wrapText="1"/>
    </xf>
    <xf numFmtId="43" fontId="3" fillId="0" borderId="0" xfId="1" applyFont="1" applyAlignment="1">
      <alignment horizont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horizontal="left" vertical="center" wrapText="1"/>
    </xf>
    <xf numFmtId="43" fontId="5" fillId="0" borderId="0" xfId="1" applyFont="1" applyAlignment="1">
      <alignment horizontal="left" vertical="center" wrapText="1"/>
    </xf>
    <xf numFmtId="43" fontId="5" fillId="0" borderId="0" xfId="1" applyFont="1" applyAlignment="1">
      <alignment vertical="center" wrapText="1"/>
    </xf>
    <xf numFmtId="43" fontId="5" fillId="0" borderId="0" xfId="1" applyFont="1"/>
    <xf numFmtId="0" fontId="7" fillId="2" borderId="1" xfId="2" applyFont="1" applyFill="1" applyBorder="1" applyAlignment="1">
      <alignment horizontal="center" vertical="center" wrapText="1"/>
    </xf>
    <xf numFmtId="49" fontId="7" fillId="2" borderId="1" xfId="2" applyNumberFormat="1" applyFont="1" applyFill="1" applyBorder="1" applyAlignment="1">
      <alignment horizontal="center" vertical="center"/>
    </xf>
    <xf numFmtId="14" fontId="7" fillId="2" borderId="1" xfId="2" applyNumberFormat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8" fillId="0" borderId="0" xfId="0" applyFont="1"/>
    <xf numFmtId="4" fontId="8" fillId="0" borderId="0" xfId="0" applyNumberFormat="1" applyFont="1"/>
    <xf numFmtId="0" fontId="8" fillId="0" borderId="2" xfId="0" applyFont="1" applyBorder="1"/>
    <xf numFmtId="14" fontId="8" fillId="0" borderId="0" xfId="0" applyNumberFormat="1" applyFont="1"/>
    <xf numFmtId="4" fontId="2" fillId="0" borderId="0" xfId="0" applyNumberFormat="1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17" fontId="9" fillId="0" borderId="3" xfId="0" quotePrefix="1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9" fontId="7" fillId="2" borderId="1" xfId="2" applyNumberFormat="1" applyFont="1" applyFill="1" applyBorder="1" applyAlignment="1">
      <alignment horizontal="center" vertical="center" wrapText="1"/>
    </xf>
    <xf numFmtId="1" fontId="7" fillId="2" borderId="1" xfId="2" applyNumberFormat="1" applyFont="1" applyFill="1" applyBorder="1" applyAlignment="1">
      <alignment horizontal="center" vertical="center" wrapText="1"/>
    </xf>
    <xf numFmtId="17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wrapText="1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49" fontId="5" fillId="0" borderId="0" xfId="1" applyNumberFormat="1" applyFont="1" applyBorder="1" applyAlignment="1">
      <alignment horizontal="center" vertical="center" wrapText="1"/>
    </xf>
    <xf numFmtId="49" fontId="5" fillId="0" borderId="0" xfId="3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wrapText="1"/>
    </xf>
    <xf numFmtId="14" fontId="5" fillId="0" borderId="0" xfId="0" applyNumberFormat="1" applyFont="1" applyAlignment="1">
      <alignment horizontal="center"/>
    </xf>
    <xf numFmtId="43" fontId="0" fillId="0" borderId="0" xfId="1" applyFont="1"/>
    <xf numFmtId="43" fontId="3" fillId="0" borderId="0" xfId="1" applyFont="1"/>
  </cellXfs>
  <cellStyles count="4">
    <cellStyle name="Millares" xfId="1" builtinId="3"/>
    <cellStyle name="Millares 97" xfId="3" xr:uid="{07CDBD16-E7F1-448D-B26D-3FCC4F0BADF2}"/>
    <cellStyle name="Normal" xfId="0" builtinId="0"/>
    <cellStyle name="Normal_Hoja1" xfId="2" xr:uid="{4DB13C76-C50B-4060-A263-97181295BB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38102</xdr:colOff>
      <xdr:row>0</xdr:row>
      <xdr:rowOff>9526</xdr:rowOff>
    </xdr:from>
    <xdr:to>
      <xdr:col>2</xdr:col>
      <xdr:colOff>447676</xdr:colOff>
      <xdr:row>5</xdr:row>
      <xdr:rowOff>66676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FCB411-1429-4A48-9ACE-9AEA33858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2" y="9526"/>
          <a:ext cx="1933574" cy="1009650"/>
        </a:xfrm>
        <a:prstGeom prst="rect">
          <a:avLst/>
        </a:prstGeom>
      </xdr:spPr>
    </xdr:pic>
    <xdr:clientData/>
  </xdr:twoCellAnchor>
  <xdr:twoCellAnchor editAs="oneCell">
    <xdr:from>
      <xdr:col>10</xdr:col>
      <xdr:colOff>371475</xdr:colOff>
      <xdr:row>0</xdr:row>
      <xdr:rowOff>0</xdr:rowOff>
    </xdr:from>
    <xdr:to>
      <xdr:col>12</xdr:col>
      <xdr:colOff>923925</xdr:colOff>
      <xdr:row>5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ECEFD23-E864-4460-AC64-3CAD3DF35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91475" y="0"/>
          <a:ext cx="2714625" cy="1095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352426</xdr:colOff>
      <xdr:row>0</xdr:row>
      <xdr:rowOff>104779</xdr:rowOff>
    </xdr:from>
    <xdr:to>
      <xdr:col>3</xdr:col>
      <xdr:colOff>85725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8F5EEB-CE1F-40B0-8B67-1405F1D9D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6" y="104779"/>
          <a:ext cx="2524124" cy="1371596"/>
        </a:xfrm>
        <a:prstGeom prst="rect">
          <a:avLst/>
        </a:prstGeom>
      </xdr:spPr>
    </xdr:pic>
    <xdr:clientData/>
  </xdr:twoCellAnchor>
  <xdr:twoCellAnchor editAs="oneCell">
    <xdr:from>
      <xdr:col>9</xdr:col>
      <xdr:colOff>28575</xdr:colOff>
      <xdr:row>0</xdr:row>
      <xdr:rowOff>76201</xdr:rowOff>
    </xdr:from>
    <xdr:to>
      <xdr:col>12</xdr:col>
      <xdr:colOff>152400</xdr:colOff>
      <xdr:row>5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EF2D224-C8A5-40EE-A38D-4AA5E000D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87275" y="76201"/>
          <a:ext cx="2838450" cy="1543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059AB-F7F9-417E-9206-EABC5A399E26}">
  <dimension ref="A1:Q48"/>
  <sheetViews>
    <sheetView tabSelected="1" workbookViewId="0">
      <selection activeCell="I22" sqref="I22"/>
    </sheetView>
  </sheetViews>
  <sheetFormatPr baseColWidth="10" defaultRowHeight="15" x14ac:dyDescent="0.25"/>
  <cols>
    <col min="6" max="6" width="11.5703125" bestFit="1" customWidth="1"/>
    <col min="7" max="7" width="56.5703125" customWidth="1"/>
    <col min="9" max="9" width="18.28515625" bestFit="1" customWidth="1"/>
    <col min="11" max="11" width="15.28515625" bestFit="1" customWidth="1"/>
    <col min="12" max="12" width="17.140625" bestFit="1" customWidth="1"/>
    <col min="13" max="13" width="18.28515625" bestFit="1" customWidth="1"/>
  </cols>
  <sheetData>
    <row r="1" spans="1:17" x14ac:dyDescent="0.25">
      <c r="A1" s="1"/>
      <c r="B1" s="1"/>
      <c r="C1" s="1"/>
      <c r="D1" s="2" t="s">
        <v>15</v>
      </c>
      <c r="E1" s="2"/>
      <c r="F1" s="2"/>
      <c r="G1" s="2"/>
      <c r="H1" s="2"/>
      <c r="I1" s="2"/>
      <c r="J1" s="2"/>
      <c r="K1" s="3"/>
      <c r="L1" s="4"/>
      <c r="M1" s="4"/>
      <c r="N1" s="5"/>
    </row>
    <row r="2" spans="1:17" x14ac:dyDescent="0.25">
      <c r="A2" s="1"/>
      <c r="B2" s="1"/>
      <c r="C2" s="1"/>
      <c r="D2" s="2"/>
      <c r="E2" s="2"/>
      <c r="F2" s="2"/>
      <c r="G2" s="2"/>
      <c r="H2" s="2"/>
      <c r="I2" s="2"/>
      <c r="J2" s="2"/>
      <c r="K2" s="3"/>
      <c r="L2" s="4"/>
      <c r="M2" s="4"/>
      <c r="N2" s="5"/>
    </row>
    <row r="3" spans="1:17" x14ac:dyDescent="0.25">
      <c r="A3" s="1"/>
      <c r="B3" s="1"/>
      <c r="C3" s="1"/>
      <c r="D3" s="2"/>
      <c r="E3" s="2"/>
      <c r="F3" s="2"/>
      <c r="G3" s="2"/>
      <c r="H3" s="2"/>
      <c r="I3" s="2"/>
      <c r="J3" s="2"/>
      <c r="K3" s="3"/>
      <c r="L3" s="4"/>
      <c r="M3" s="4"/>
      <c r="N3" s="5"/>
    </row>
    <row r="4" spans="1:17" x14ac:dyDescent="0.25">
      <c r="A4" s="1"/>
      <c r="B4" s="1"/>
      <c r="C4" s="1"/>
      <c r="D4" s="6" t="s">
        <v>0</v>
      </c>
      <c r="E4" s="6"/>
      <c r="F4" s="6"/>
      <c r="G4" s="6"/>
      <c r="H4" s="6"/>
      <c r="I4" s="6"/>
      <c r="J4" s="6"/>
      <c r="K4" s="7"/>
      <c r="L4" s="4"/>
      <c r="M4" s="4"/>
      <c r="N4" s="5"/>
    </row>
    <row r="5" spans="1:17" x14ac:dyDescent="0.25">
      <c r="A5" s="1"/>
      <c r="B5" s="1"/>
      <c r="C5" s="1"/>
      <c r="D5" s="6"/>
      <c r="E5" s="6"/>
      <c r="F5" s="6"/>
      <c r="G5" s="6"/>
      <c r="H5" s="6"/>
      <c r="I5" s="6"/>
      <c r="J5" s="6"/>
      <c r="K5" s="7"/>
      <c r="L5" s="4"/>
      <c r="M5" s="4"/>
      <c r="N5" s="5"/>
    </row>
    <row r="6" spans="1:17" x14ac:dyDescent="0.25">
      <c r="A6" s="8"/>
      <c r="B6" s="8"/>
      <c r="C6" s="9"/>
      <c r="D6" s="9"/>
      <c r="E6" s="9"/>
      <c r="F6" s="10"/>
      <c r="G6" s="11"/>
      <c r="H6" s="12"/>
      <c r="I6" s="13"/>
      <c r="J6" s="14"/>
      <c r="K6" s="14"/>
      <c r="L6" s="14"/>
      <c r="M6" s="15"/>
      <c r="N6" s="5"/>
    </row>
    <row r="7" spans="1:17" ht="40.5" x14ac:dyDescent="0.25">
      <c r="A7" s="16" t="s">
        <v>1</v>
      </c>
      <c r="B7" s="16" t="s">
        <v>2</v>
      </c>
      <c r="C7" s="16" t="s">
        <v>3</v>
      </c>
      <c r="D7" s="16" t="s">
        <v>4</v>
      </c>
      <c r="E7" s="16" t="s">
        <v>5</v>
      </c>
      <c r="F7" s="17" t="s">
        <v>6</v>
      </c>
      <c r="G7" s="16" t="s">
        <v>7</v>
      </c>
      <c r="H7" s="18" t="s">
        <v>8</v>
      </c>
      <c r="I7" s="19" t="s">
        <v>9</v>
      </c>
      <c r="J7" s="19" t="s">
        <v>10</v>
      </c>
      <c r="K7" s="19" t="s">
        <v>11</v>
      </c>
      <c r="L7" s="19" t="s">
        <v>12</v>
      </c>
      <c r="M7" s="19" t="s">
        <v>13</v>
      </c>
      <c r="N7" s="16" t="s">
        <v>14</v>
      </c>
    </row>
    <row r="8" spans="1:17" x14ac:dyDescent="0.25">
      <c r="A8" s="20" t="s">
        <v>16</v>
      </c>
      <c r="B8" s="20" t="s">
        <v>17</v>
      </c>
      <c r="C8" s="20" t="s">
        <v>18</v>
      </c>
      <c r="D8" s="20" t="s">
        <v>19</v>
      </c>
      <c r="E8" s="20" t="s">
        <v>20</v>
      </c>
      <c r="F8" s="20">
        <v>800130907</v>
      </c>
      <c r="G8" s="20" t="s">
        <v>21</v>
      </c>
      <c r="H8" s="23">
        <v>45098</v>
      </c>
      <c r="I8" s="21">
        <v>403378193</v>
      </c>
      <c r="J8" s="20"/>
      <c r="K8" s="20"/>
      <c r="L8" s="21">
        <f>+I8-J8-K8-M8</f>
        <v>0</v>
      </c>
      <c r="M8" s="21">
        <v>403378193</v>
      </c>
      <c r="N8" s="20"/>
      <c r="O8" s="20"/>
      <c r="P8" s="20"/>
      <c r="Q8" s="20"/>
    </row>
    <row r="9" spans="1:17" x14ac:dyDescent="0.25">
      <c r="A9" s="20" t="s">
        <v>16</v>
      </c>
      <c r="B9" s="20" t="s">
        <v>17</v>
      </c>
      <c r="C9" s="20" t="s">
        <v>18</v>
      </c>
      <c r="D9" s="20" t="s">
        <v>19</v>
      </c>
      <c r="E9" s="20" t="s">
        <v>20</v>
      </c>
      <c r="F9" s="20">
        <v>800251440</v>
      </c>
      <c r="G9" s="20" t="s">
        <v>22</v>
      </c>
      <c r="H9" s="23">
        <v>45098</v>
      </c>
      <c r="I9" s="21">
        <v>12633308490.799999</v>
      </c>
      <c r="J9" s="20"/>
      <c r="K9" s="20"/>
      <c r="L9" s="21">
        <f t="shared" ref="L9:L45" si="0">+I9-J9-K9-M9</f>
        <v>0</v>
      </c>
      <c r="M9" s="21">
        <v>12633308490.799999</v>
      </c>
      <c r="N9" s="20"/>
      <c r="O9" s="20"/>
      <c r="P9" s="20"/>
      <c r="Q9" s="20"/>
    </row>
    <row r="10" spans="1:17" x14ac:dyDescent="0.25">
      <c r="A10" s="20" t="s">
        <v>16</v>
      </c>
      <c r="B10" s="20" t="s">
        <v>17</v>
      </c>
      <c r="C10" s="20" t="s">
        <v>18</v>
      </c>
      <c r="D10" s="20" t="s">
        <v>19</v>
      </c>
      <c r="E10" s="20" t="s">
        <v>20</v>
      </c>
      <c r="F10" s="20">
        <v>830003564</v>
      </c>
      <c r="G10" s="20" t="s">
        <v>23</v>
      </c>
      <c r="H10" s="23">
        <v>45098</v>
      </c>
      <c r="I10" s="21">
        <v>424993983.68000001</v>
      </c>
      <c r="J10" s="20"/>
      <c r="K10" s="20"/>
      <c r="L10" s="21">
        <f t="shared" si="0"/>
        <v>0</v>
      </c>
      <c r="M10" s="21">
        <v>424993983.68000001</v>
      </c>
      <c r="N10" s="20"/>
      <c r="O10" s="20"/>
      <c r="P10" s="20"/>
      <c r="Q10" s="20"/>
    </row>
    <row r="11" spans="1:17" x14ac:dyDescent="0.25">
      <c r="A11" s="20" t="s">
        <v>16</v>
      </c>
      <c r="B11" s="20" t="s">
        <v>17</v>
      </c>
      <c r="C11" s="20" t="s">
        <v>18</v>
      </c>
      <c r="D11" s="20" t="s">
        <v>19</v>
      </c>
      <c r="E11" s="20" t="s">
        <v>24</v>
      </c>
      <c r="F11" s="20">
        <v>800130907</v>
      </c>
      <c r="G11" s="20" t="s">
        <v>21</v>
      </c>
      <c r="H11" s="23">
        <v>45098</v>
      </c>
      <c r="I11" s="21">
        <v>1348342510</v>
      </c>
      <c r="J11" s="20"/>
      <c r="K11" s="20"/>
      <c r="L11" s="21">
        <f t="shared" si="0"/>
        <v>0</v>
      </c>
      <c r="M11" s="21">
        <v>1348342510</v>
      </c>
      <c r="N11" s="20"/>
      <c r="O11" s="20"/>
      <c r="P11" s="20"/>
      <c r="Q11" s="20"/>
    </row>
    <row r="12" spans="1:17" x14ac:dyDescent="0.25">
      <c r="A12" s="20" t="s">
        <v>16</v>
      </c>
      <c r="B12" s="20" t="s">
        <v>17</v>
      </c>
      <c r="C12" s="20" t="s">
        <v>18</v>
      </c>
      <c r="D12" s="20" t="s">
        <v>19</v>
      </c>
      <c r="E12" s="20" t="s">
        <v>24</v>
      </c>
      <c r="F12" s="20">
        <v>800251440</v>
      </c>
      <c r="G12" s="20" t="s">
        <v>22</v>
      </c>
      <c r="H12" s="23">
        <v>45098</v>
      </c>
      <c r="I12" s="21">
        <v>3385482951</v>
      </c>
      <c r="J12" s="20"/>
      <c r="K12" s="20"/>
      <c r="L12" s="21">
        <f t="shared" si="0"/>
        <v>0</v>
      </c>
      <c r="M12" s="21">
        <v>3385482951</v>
      </c>
      <c r="N12" s="20"/>
      <c r="O12" s="20"/>
      <c r="P12" s="20"/>
      <c r="Q12" s="20"/>
    </row>
    <row r="13" spans="1:17" x14ac:dyDescent="0.25">
      <c r="A13" s="20" t="s">
        <v>16</v>
      </c>
      <c r="B13" s="20" t="s">
        <v>17</v>
      </c>
      <c r="C13" s="20" t="s">
        <v>18</v>
      </c>
      <c r="D13" s="20" t="s">
        <v>19</v>
      </c>
      <c r="E13" s="20" t="s">
        <v>24</v>
      </c>
      <c r="F13" s="20">
        <v>830003564</v>
      </c>
      <c r="G13" s="20" t="s">
        <v>23</v>
      </c>
      <c r="H13" s="23">
        <v>45098</v>
      </c>
      <c r="I13" s="21">
        <v>534719793</v>
      </c>
      <c r="J13" s="20"/>
      <c r="K13" s="20"/>
      <c r="L13" s="21">
        <f t="shared" si="0"/>
        <v>0</v>
      </c>
      <c r="M13" s="21">
        <v>534719793</v>
      </c>
      <c r="N13" s="20"/>
      <c r="O13" s="20"/>
      <c r="P13" s="20"/>
      <c r="Q13" s="20"/>
    </row>
    <row r="14" spans="1:17" x14ac:dyDescent="0.25">
      <c r="A14" s="20" t="s">
        <v>16</v>
      </c>
      <c r="B14" s="20" t="s">
        <v>17</v>
      </c>
      <c r="C14" s="20" t="s">
        <v>18</v>
      </c>
      <c r="D14" s="20" t="s">
        <v>25</v>
      </c>
      <c r="E14" s="20" t="s">
        <v>20</v>
      </c>
      <c r="F14" s="20">
        <v>800130907</v>
      </c>
      <c r="G14" s="20" t="s">
        <v>21</v>
      </c>
      <c r="H14" s="23">
        <v>45098</v>
      </c>
      <c r="I14" s="21">
        <v>8906370</v>
      </c>
      <c r="J14" s="20"/>
      <c r="K14" s="20"/>
      <c r="L14" s="21">
        <f t="shared" si="0"/>
        <v>0</v>
      </c>
      <c r="M14" s="21">
        <v>8906370</v>
      </c>
      <c r="N14" s="20"/>
      <c r="O14" s="20"/>
      <c r="P14" s="20"/>
      <c r="Q14" s="20"/>
    </row>
    <row r="15" spans="1:17" x14ac:dyDescent="0.25">
      <c r="A15" s="20" t="s">
        <v>16</v>
      </c>
      <c r="B15" s="20" t="s">
        <v>17</v>
      </c>
      <c r="C15" s="20" t="s">
        <v>18</v>
      </c>
      <c r="D15" s="20" t="s">
        <v>25</v>
      </c>
      <c r="E15" s="20" t="s">
        <v>20</v>
      </c>
      <c r="F15" s="20">
        <v>800251440</v>
      </c>
      <c r="G15" s="20" t="s">
        <v>22</v>
      </c>
      <c r="H15" s="23">
        <v>45098</v>
      </c>
      <c r="I15" s="21">
        <v>554691368</v>
      </c>
      <c r="J15" s="20"/>
      <c r="K15" s="20"/>
      <c r="L15" s="21">
        <f t="shared" si="0"/>
        <v>0</v>
      </c>
      <c r="M15" s="21">
        <v>554691368</v>
      </c>
      <c r="N15" s="20"/>
      <c r="O15" s="20"/>
      <c r="P15" s="20"/>
      <c r="Q15" s="20"/>
    </row>
    <row r="16" spans="1:17" x14ac:dyDescent="0.25">
      <c r="A16" s="20" t="s">
        <v>16</v>
      </c>
      <c r="B16" s="20" t="s">
        <v>17</v>
      </c>
      <c r="C16" s="20" t="s">
        <v>18</v>
      </c>
      <c r="D16" s="20" t="s">
        <v>25</v>
      </c>
      <c r="E16" s="20" t="s">
        <v>20</v>
      </c>
      <c r="F16" s="20">
        <v>830003564</v>
      </c>
      <c r="G16" s="20" t="s">
        <v>23</v>
      </c>
      <c r="H16" s="23">
        <v>45098</v>
      </c>
      <c r="I16" s="21">
        <v>256388271</v>
      </c>
      <c r="J16" s="20"/>
      <c r="K16" s="20"/>
      <c r="L16" s="21">
        <f t="shared" si="0"/>
        <v>0</v>
      </c>
      <c r="M16" s="21">
        <v>256388271</v>
      </c>
      <c r="N16" s="20"/>
      <c r="O16" s="20"/>
      <c r="P16" s="20"/>
      <c r="Q16" s="20"/>
    </row>
    <row r="17" spans="1:17" x14ac:dyDescent="0.25">
      <c r="A17" s="20" t="s">
        <v>16</v>
      </c>
      <c r="B17" s="20" t="s">
        <v>17</v>
      </c>
      <c r="C17" s="20" t="s">
        <v>26</v>
      </c>
      <c r="D17" s="20" t="s">
        <v>19</v>
      </c>
      <c r="E17" s="20" t="s">
        <v>20</v>
      </c>
      <c r="F17" s="20">
        <v>800088702</v>
      </c>
      <c r="G17" s="20" t="s">
        <v>27</v>
      </c>
      <c r="H17" s="23">
        <v>45098</v>
      </c>
      <c r="I17" s="21">
        <v>6725537196.8800001</v>
      </c>
      <c r="J17" s="20"/>
      <c r="K17" s="20"/>
      <c r="L17" s="21">
        <f t="shared" si="0"/>
        <v>6725537196.8800001</v>
      </c>
      <c r="M17" s="21"/>
      <c r="N17" s="20"/>
      <c r="O17" s="20"/>
      <c r="P17" s="20"/>
      <c r="Q17" s="20"/>
    </row>
    <row r="18" spans="1:17" x14ac:dyDescent="0.25">
      <c r="A18" s="20" t="s">
        <v>16</v>
      </c>
      <c r="B18" s="20" t="s">
        <v>17</v>
      </c>
      <c r="C18" s="20" t="s">
        <v>26</v>
      </c>
      <c r="D18" s="20" t="s">
        <v>19</v>
      </c>
      <c r="E18" s="20" t="s">
        <v>20</v>
      </c>
      <c r="F18" s="20">
        <v>800130907</v>
      </c>
      <c r="G18" s="20" t="s">
        <v>21</v>
      </c>
      <c r="H18" s="23">
        <v>45098</v>
      </c>
      <c r="I18" s="21">
        <v>1137831657.98</v>
      </c>
      <c r="J18" s="20"/>
      <c r="K18" s="20"/>
      <c r="L18" s="21">
        <f t="shared" si="0"/>
        <v>568915828.99000001</v>
      </c>
      <c r="M18" s="21">
        <v>568915828.99000001</v>
      </c>
      <c r="N18" s="20"/>
      <c r="O18" s="20"/>
      <c r="P18" s="20"/>
      <c r="Q18" s="20"/>
    </row>
    <row r="19" spans="1:17" x14ac:dyDescent="0.25">
      <c r="A19" s="20" t="s">
        <v>16</v>
      </c>
      <c r="B19" s="20" t="s">
        <v>17</v>
      </c>
      <c r="C19" s="20" t="s">
        <v>26</v>
      </c>
      <c r="D19" s="20" t="s">
        <v>19</v>
      </c>
      <c r="E19" s="20" t="s">
        <v>20</v>
      </c>
      <c r="F19" s="20">
        <v>805000427</v>
      </c>
      <c r="G19" s="20" t="s">
        <v>28</v>
      </c>
      <c r="H19" s="23">
        <v>45098</v>
      </c>
      <c r="I19" s="21">
        <v>116641790</v>
      </c>
      <c r="J19" s="20"/>
      <c r="K19" s="21">
        <v>116641790</v>
      </c>
      <c r="L19" s="21">
        <f t="shared" si="0"/>
        <v>0</v>
      </c>
      <c r="M19" s="21"/>
      <c r="N19" s="20"/>
      <c r="O19" s="20"/>
      <c r="P19" s="20"/>
      <c r="Q19" s="20"/>
    </row>
    <row r="20" spans="1:17" x14ac:dyDescent="0.25">
      <c r="A20" s="20" t="s">
        <v>16</v>
      </c>
      <c r="B20" s="20" t="s">
        <v>17</v>
      </c>
      <c r="C20" s="20" t="s">
        <v>26</v>
      </c>
      <c r="D20" s="20" t="s">
        <v>19</v>
      </c>
      <c r="E20" s="20" t="s">
        <v>20</v>
      </c>
      <c r="F20" s="20">
        <v>830003564</v>
      </c>
      <c r="G20" s="20" t="s">
        <v>23</v>
      </c>
      <c r="H20" s="23">
        <v>45098</v>
      </c>
      <c r="I20" s="21">
        <v>5556238950.9799995</v>
      </c>
      <c r="J20" s="20"/>
      <c r="K20" s="20"/>
      <c r="L20" s="21">
        <f t="shared" si="0"/>
        <v>0</v>
      </c>
      <c r="M20" s="21">
        <v>5556238950.9799995</v>
      </c>
      <c r="N20" s="20"/>
      <c r="O20" s="20"/>
      <c r="P20" s="20"/>
      <c r="Q20" s="20"/>
    </row>
    <row r="21" spans="1:17" x14ac:dyDescent="0.25">
      <c r="A21" s="20" t="s">
        <v>16</v>
      </c>
      <c r="B21" s="20" t="s">
        <v>17</v>
      </c>
      <c r="C21" s="20" t="s">
        <v>26</v>
      </c>
      <c r="D21" s="20" t="s">
        <v>19</v>
      </c>
      <c r="E21" s="20" t="s">
        <v>20</v>
      </c>
      <c r="F21" s="20">
        <v>830113831</v>
      </c>
      <c r="G21" s="20" t="s">
        <v>29</v>
      </c>
      <c r="H21" s="23">
        <v>45098</v>
      </c>
      <c r="I21" s="21">
        <v>494744231</v>
      </c>
      <c r="J21" s="20"/>
      <c r="K21" s="20"/>
      <c r="L21" s="21">
        <f t="shared" si="0"/>
        <v>0</v>
      </c>
      <c r="M21" s="21">
        <v>494744231</v>
      </c>
      <c r="N21" s="20"/>
      <c r="O21" s="20"/>
      <c r="P21" s="20"/>
      <c r="Q21" s="20"/>
    </row>
    <row r="22" spans="1:17" x14ac:dyDescent="0.25">
      <c r="A22" s="20" t="s">
        <v>16</v>
      </c>
      <c r="B22" s="20" t="s">
        <v>17</v>
      </c>
      <c r="C22" s="20" t="s">
        <v>26</v>
      </c>
      <c r="D22" s="20" t="s">
        <v>19</v>
      </c>
      <c r="E22" s="20" t="s">
        <v>20</v>
      </c>
      <c r="F22" s="20">
        <v>860066942</v>
      </c>
      <c r="G22" s="20" t="s">
        <v>30</v>
      </c>
      <c r="H22" s="23">
        <v>45098</v>
      </c>
      <c r="I22" s="21">
        <v>766297695</v>
      </c>
      <c r="J22" s="20"/>
      <c r="K22" s="20"/>
      <c r="L22" s="21">
        <f t="shared" si="0"/>
        <v>766297695</v>
      </c>
      <c r="M22" s="21"/>
      <c r="N22" s="20"/>
      <c r="O22" s="20"/>
      <c r="P22" s="20"/>
      <c r="Q22" s="20"/>
    </row>
    <row r="23" spans="1:17" x14ac:dyDescent="0.25">
      <c r="A23" s="20" t="s">
        <v>16</v>
      </c>
      <c r="B23" s="20" t="s">
        <v>17</v>
      </c>
      <c r="C23" s="20" t="s">
        <v>26</v>
      </c>
      <c r="D23" s="20" t="s">
        <v>19</v>
      </c>
      <c r="E23" s="20" t="s">
        <v>20</v>
      </c>
      <c r="F23" s="20">
        <v>890303093</v>
      </c>
      <c r="G23" s="20" t="s">
        <v>31</v>
      </c>
      <c r="H23" s="23">
        <v>45098</v>
      </c>
      <c r="I23" s="21">
        <v>37589020</v>
      </c>
      <c r="J23" s="20"/>
      <c r="K23" s="20"/>
      <c r="L23" s="21">
        <f t="shared" si="0"/>
        <v>37589020</v>
      </c>
      <c r="M23" s="21"/>
      <c r="N23" s="20"/>
      <c r="O23" s="20"/>
      <c r="P23" s="20"/>
      <c r="Q23" s="20"/>
    </row>
    <row r="24" spans="1:17" x14ac:dyDescent="0.25">
      <c r="A24" s="20" t="s">
        <v>16</v>
      </c>
      <c r="B24" s="20" t="s">
        <v>17</v>
      </c>
      <c r="C24" s="20" t="s">
        <v>26</v>
      </c>
      <c r="D24" s="20" t="s">
        <v>19</v>
      </c>
      <c r="E24" s="20" t="s">
        <v>20</v>
      </c>
      <c r="F24" s="20">
        <v>900156264</v>
      </c>
      <c r="G24" s="20" t="s">
        <v>32</v>
      </c>
      <c r="H24" s="23">
        <v>45098</v>
      </c>
      <c r="I24" s="21">
        <v>937826116</v>
      </c>
      <c r="J24" s="20"/>
      <c r="K24" s="20"/>
      <c r="L24" s="21">
        <f t="shared" si="0"/>
        <v>0</v>
      </c>
      <c r="M24" s="21">
        <v>937826116</v>
      </c>
      <c r="N24" s="20"/>
      <c r="O24" s="20"/>
      <c r="P24" s="20"/>
      <c r="Q24" s="20"/>
    </row>
    <row r="25" spans="1:17" x14ac:dyDescent="0.25">
      <c r="A25" s="20" t="s">
        <v>16</v>
      </c>
      <c r="B25" s="20" t="s">
        <v>17</v>
      </c>
      <c r="C25" s="20" t="s">
        <v>26</v>
      </c>
      <c r="D25" s="20" t="s">
        <v>19</v>
      </c>
      <c r="E25" s="20" t="s">
        <v>20</v>
      </c>
      <c r="F25" s="20">
        <v>901021565</v>
      </c>
      <c r="G25" s="20" t="s">
        <v>33</v>
      </c>
      <c r="H25" s="23">
        <v>45098</v>
      </c>
      <c r="I25" s="21">
        <v>23404</v>
      </c>
      <c r="J25" s="20"/>
      <c r="K25" s="20"/>
      <c r="L25" s="21">
        <f t="shared" si="0"/>
        <v>23404</v>
      </c>
      <c r="M25" s="21"/>
      <c r="N25" s="20"/>
      <c r="O25" s="20"/>
      <c r="P25" s="20"/>
      <c r="Q25" s="20"/>
    </row>
    <row r="26" spans="1:17" x14ac:dyDescent="0.25">
      <c r="A26" s="20" t="s">
        <v>16</v>
      </c>
      <c r="B26" s="20" t="s">
        <v>17</v>
      </c>
      <c r="C26" s="20" t="s">
        <v>26</v>
      </c>
      <c r="D26" s="20" t="s">
        <v>19</v>
      </c>
      <c r="E26" s="20" t="s">
        <v>24</v>
      </c>
      <c r="F26" s="20">
        <v>800088702</v>
      </c>
      <c r="G26" s="20" t="s">
        <v>27</v>
      </c>
      <c r="H26" s="23">
        <v>45098</v>
      </c>
      <c r="I26" s="21">
        <v>779889943</v>
      </c>
      <c r="J26" s="20"/>
      <c r="K26" s="20"/>
      <c r="L26" s="21">
        <f t="shared" si="0"/>
        <v>779889943</v>
      </c>
      <c r="M26" s="21"/>
      <c r="N26" s="20"/>
      <c r="O26" s="20"/>
      <c r="P26" s="20"/>
      <c r="Q26" s="20"/>
    </row>
    <row r="27" spans="1:17" x14ac:dyDescent="0.25">
      <c r="A27" s="20" t="s">
        <v>16</v>
      </c>
      <c r="B27" s="20" t="s">
        <v>17</v>
      </c>
      <c r="C27" s="20" t="s">
        <v>26</v>
      </c>
      <c r="D27" s="20" t="s">
        <v>19</v>
      </c>
      <c r="E27" s="20" t="s">
        <v>24</v>
      </c>
      <c r="F27" s="20">
        <v>800130907</v>
      </c>
      <c r="G27" s="20" t="s">
        <v>21</v>
      </c>
      <c r="H27" s="23">
        <v>45098</v>
      </c>
      <c r="I27" s="21">
        <v>1214422113</v>
      </c>
      <c r="J27" s="20"/>
      <c r="K27" s="20"/>
      <c r="L27" s="21">
        <f t="shared" si="0"/>
        <v>607211056.5</v>
      </c>
      <c r="M27" s="21">
        <v>607211056.5</v>
      </c>
      <c r="N27" s="20"/>
      <c r="O27" s="20"/>
      <c r="P27" s="20"/>
      <c r="Q27" s="20"/>
    </row>
    <row r="28" spans="1:17" x14ac:dyDescent="0.25">
      <c r="A28" s="20" t="s">
        <v>16</v>
      </c>
      <c r="B28" s="20" t="s">
        <v>17</v>
      </c>
      <c r="C28" s="20" t="s">
        <v>26</v>
      </c>
      <c r="D28" s="20" t="s">
        <v>19</v>
      </c>
      <c r="E28" s="20" t="s">
        <v>24</v>
      </c>
      <c r="F28" s="20">
        <v>830003564</v>
      </c>
      <c r="G28" s="20" t="s">
        <v>23</v>
      </c>
      <c r="H28" s="23">
        <v>45098</v>
      </c>
      <c r="I28" s="21">
        <v>1185172098.5</v>
      </c>
      <c r="J28" s="20"/>
      <c r="K28" s="20"/>
      <c r="L28" s="21">
        <f t="shared" si="0"/>
        <v>0</v>
      </c>
      <c r="M28" s="21">
        <v>1185172098.5</v>
      </c>
      <c r="N28" s="20"/>
      <c r="O28" s="20"/>
      <c r="P28" s="20"/>
      <c r="Q28" s="20"/>
    </row>
    <row r="29" spans="1:17" x14ac:dyDescent="0.25">
      <c r="A29" s="20" t="s">
        <v>16</v>
      </c>
      <c r="B29" s="20" t="s">
        <v>17</v>
      </c>
      <c r="C29" s="20" t="s">
        <v>26</v>
      </c>
      <c r="D29" s="20" t="s">
        <v>19</v>
      </c>
      <c r="E29" s="20" t="s">
        <v>24</v>
      </c>
      <c r="F29" s="20">
        <v>830113831</v>
      </c>
      <c r="G29" s="20" t="s">
        <v>29</v>
      </c>
      <c r="H29" s="23">
        <v>45098</v>
      </c>
      <c r="I29" s="21">
        <v>761379064</v>
      </c>
      <c r="J29" s="20"/>
      <c r="K29" s="20"/>
      <c r="L29" s="21">
        <f t="shared" si="0"/>
        <v>596123295</v>
      </c>
      <c r="M29" s="21">
        <v>165255769</v>
      </c>
      <c r="N29" s="20"/>
      <c r="O29" s="20"/>
      <c r="P29" s="20"/>
      <c r="Q29" s="20"/>
    </row>
    <row r="30" spans="1:17" x14ac:dyDescent="0.25">
      <c r="A30" s="20" t="s">
        <v>16</v>
      </c>
      <c r="B30" s="20" t="s">
        <v>17</v>
      </c>
      <c r="C30" s="20" t="s">
        <v>26</v>
      </c>
      <c r="D30" s="20" t="s">
        <v>19</v>
      </c>
      <c r="E30" s="20" t="s">
        <v>24</v>
      </c>
      <c r="F30" s="20">
        <v>900156264</v>
      </c>
      <c r="G30" s="20" t="s">
        <v>32</v>
      </c>
      <c r="H30" s="23">
        <v>45098</v>
      </c>
      <c r="I30" s="21">
        <v>321874526</v>
      </c>
      <c r="J30" s="20"/>
      <c r="K30" s="20"/>
      <c r="L30" s="21">
        <f t="shared" si="0"/>
        <v>0</v>
      </c>
      <c r="M30" s="21">
        <v>321874526</v>
      </c>
      <c r="N30" s="20"/>
      <c r="O30" s="20"/>
      <c r="P30" s="20"/>
      <c r="Q30" s="20"/>
    </row>
    <row r="31" spans="1:17" x14ac:dyDescent="0.25">
      <c r="A31" s="20" t="s">
        <v>16</v>
      </c>
      <c r="B31" s="20" t="s">
        <v>17</v>
      </c>
      <c r="C31" s="20" t="s">
        <v>26</v>
      </c>
      <c r="D31" s="20" t="s">
        <v>25</v>
      </c>
      <c r="E31" s="20" t="s">
        <v>20</v>
      </c>
      <c r="F31" s="20">
        <v>800088702</v>
      </c>
      <c r="G31" s="20" t="s">
        <v>27</v>
      </c>
      <c r="H31" s="23">
        <v>45098</v>
      </c>
      <c r="I31" s="21">
        <v>130907733</v>
      </c>
      <c r="J31" s="20"/>
      <c r="K31" s="20"/>
      <c r="L31" s="21">
        <f t="shared" si="0"/>
        <v>130907733</v>
      </c>
      <c r="M31" s="21"/>
      <c r="N31" s="20"/>
      <c r="O31" s="20"/>
      <c r="P31" s="20"/>
      <c r="Q31" s="20"/>
    </row>
    <row r="32" spans="1:17" x14ac:dyDescent="0.25">
      <c r="A32" s="20" t="s">
        <v>16</v>
      </c>
      <c r="B32" s="20" t="s">
        <v>17</v>
      </c>
      <c r="C32" s="20" t="s">
        <v>26</v>
      </c>
      <c r="D32" s="20" t="s">
        <v>25</v>
      </c>
      <c r="E32" s="20" t="s">
        <v>20</v>
      </c>
      <c r="F32" s="20">
        <v>800130907</v>
      </c>
      <c r="G32" s="20" t="s">
        <v>21</v>
      </c>
      <c r="H32" s="23">
        <v>45098</v>
      </c>
      <c r="I32" s="21">
        <v>28046245</v>
      </c>
      <c r="J32" s="20"/>
      <c r="K32" s="20"/>
      <c r="L32" s="21">
        <f t="shared" si="0"/>
        <v>14023122.5</v>
      </c>
      <c r="M32" s="21">
        <v>14023122.5</v>
      </c>
      <c r="N32" s="20"/>
      <c r="O32" s="20"/>
      <c r="P32" s="20"/>
      <c r="Q32" s="20"/>
    </row>
    <row r="33" spans="1:17" x14ac:dyDescent="0.25">
      <c r="A33" s="20" t="s">
        <v>16</v>
      </c>
      <c r="B33" s="20" t="s">
        <v>17</v>
      </c>
      <c r="C33" s="20" t="s">
        <v>26</v>
      </c>
      <c r="D33" s="20" t="s">
        <v>25</v>
      </c>
      <c r="E33" s="20" t="s">
        <v>20</v>
      </c>
      <c r="F33" s="20">
        <v>804002105</v>
      </c>
      <c r="G33" s="20" t="s">
        <v>34</v>
      </c>
      <c r="H33" s="23">
        <v>45098</v>
      </c>
      <c r="I33" s="21">
        <v>1561746100</v>
      </c>
      <c r="J33" s="20"/>
      <c r="K33" s="21">
        <v>1561746100</v>
      </c>
      <c r="L33" s="21">
        <f t="shared" si="0"/>
        <v>0</v>
      </c>
      <c r="M33" s="21"/>
      <c r="N33" s="20"/>
      <c r="O33" s="20"/>
      <c r="P33" s="20"/>
      <c r="Q33" s="20"/>
    </row>
    <row r="34" spans="1:17" x14ac:dyDescent="0.25">
      <c r="A34" s="20" t="s">
        <v>16</v>
      </c>
      <c r="B34" s="20" t="s">
        <v>17</v>
      </c>
      <c r="C34" s="20" t="s">
        <v>26</v>
      </c>
      <c r="D34" s="20" t="s">
        <v>25</v>
      </c>
      <c r="E34" s="20" t="s">
        <v>20</v>
      </c>
      <c r="F34" s="20">
        <v>806008394</v>
      </c>
      <c r="G34" s="20" t="s">
        <v>35</v>
      </c>
      <c r="H34" s="23">
        <v>45098</v>
      </c>
      <c r="I34" s="21">
        <v>2500600</v>
      </c>
      <c r="J34" s="20"/>
      <c r="K34" s="20"/>
      <c r="L34" s="21">
        <f t="shared" si="0"/>
        <v>0</v>
      </c>
      <c r="M34" s="21">
        <v>2500600</v>
      </c>
      <c r="N34" s="20"/>
      <c r="O34" s="20"/>
      <c r="P34" s="20"/>
      <c r="Q34" s="20"/>
    </row>
    <row r="35" spans="1:17" x14ac:dyDescent="0.25">
      <c r="A35" s="20" t="s">
        <v>16</v>
      </c>
      <c r="B35" s="20" t="s">
        <v>17</v>
      </c>
      <c r="C35" s="20" t="s">
        <v>26</v>
      </c>
      <c r="D35" s="20" t="s">
        <v>25</v>
      </c>
      <c r="E35" s="20" t="s">
        <v>20</v>
      </c>
      <c r="F35" s="20">
        <v>817001773</v>
      </c>
      <c r="G35" s="20" t="s">
        <v>36</v>
      </c>
      <c r="H35" s="23">
        <v>45098</v>
      </c>
      <c r="I35" s="21">
        <v>668126605</v>
      </c>
      <c r="J35" s="20"/>
      <c r="K35" s="20"/>
      <c r="L35" s="21">
        <f t="shared" si="0"/>
        <v>668126605</v>
      </c>
      <c r="M35" s="21"/>
      <c r="N35" s="20"/>
      <c r="O35" s="20"/>
      <c r="P35" s="20"/>
      <c r="Q35" s="20"/>
    </row>
    <row r="36" spans="1:17" x14ac:dyDescent="0.25">
      <c r="A36" s="20" t="s">
        <v>16</v>
      </c>
      <c r="B36" s="20" t="s">
        <v>17</v>
      </c>
      <c r="C36" s="20" t="s">
        <v>26</v>
      </c>
      <c r="D36" s="20" t="s">
        <v>25</v>
      </c>
      <c r="E36" s="20" t="s">
        <v>20</v>
      </c>
      <c r="F36" s="20">
        <v>830003564</v>
      </c>
      <c r="G36" s="20" t="s">
        <v>23</v>
      </c>
      <c r="H36" s="23">
        <v>45098</v>
      </c>
      <c r="I36" s="21">
        <v>702870945</v>
      </c>
      <c r="J36" s="20"/>
      <c r="K36" s="20"/>
      <c r="L36" s="21">
        <f t="shared" si="0"/>
        <v>0</v>
      </c>
      <c r="M36" s="21">
        <v>702870945</v>
      </c>
      <c r="N36" s="20"/>
      <c r="O36" s="20"/>
      <c r="P36" s="20"/>
      <c r="Q36" s="20"/>
    </row>
    <row r="37" spans="1:17" x14ac:dyDescent="0.25">
      <c r="A37" s="20" t="s">
        <v>16</v>
      </c>
      <c r="B37" s="20" t="s">
        <v>17</v>
      </c>
      <c r="C37" s="20" t="s">
        <v>26</v>
      </c>
      <c r="D37" s="20" t="s">
        <v>25</v>
      </c>
      <c r="E37" s="20" t="s">
        <v>20</v>
      </c>
      <c r="F37" s="20">
        <v>860066942</v>
      </c>
      <c r="G37" s="20" t="s">
        <v>30</v>
      </c>
      <c r="H37" s="23">
        <v>45098</v>
      </c>
      <c r="I37" s="21">
        <v>1649179938</v>
      </c>
      <c r="J37" s="20"/>
      <c r="K37" s="20"/>
      <c r="L37" s="21">
        <f t="shared" si="0"/>
        <v>1649179938</v>
      </c>
      <c r="M37" s="21"/>
      <c r="N37" s="20"/>
      <c r="O37" s="20"/>
      <c r="P37" s="20"/>
      <c r="Q37" s="20"/>
    </row>
    <row r="38" spans="1:17" x14ac:dyDescent="0.25">
      <c r="A38" s="20" t="s">
        <v>16</v>
      </c>
      <c r="B38" s="20" t="s">
        <v>17</v>
      </c>
      <c r="C38" s="20" t="s">
        <v>26</v>
      </c>
      <c r="D38" s="20" t="s">
        <v>25</v>
      </c>
      <c r="E38" s="20" t="s">
        <v>20</v>
      </c>
      <c r="F38" s="20">
        <v>900604350</v>
      </c>
      <c r="G38" s="20" t="s">
        <v>37</v>
      </c>
      <c r="H38" s="23">
        <v>45098</v>
      </c>
      <c r="I38" s="21">
        <v>230055944</v>
      </c>
      <c r="J38" s="20"/>
      <c r="K38" s="20"/>
      <c r="L38" s="21">
        <f t="shared" si="0"/>
        <v>0</v>
      </c>
      <c r="M38" s="21">
        <v>230055944</v>
      </c>
      <c r="N38" s="20"/>
      <c r="O38" s="20"/>
      <c r="P38" s="20"/>
      <c r="Q38" s="20"/>
    </row>
    <row r="39" spans="1:17" x14ac:dyDescent="0.25">
      <c r="A39" s="20" t="s">
        <v>16</v>
      </c>
      <c r="B39" s="20" t="s">
        <v>17</v>
      </c>
      <c r="C39" s="20" t="s">
        <v>26</v>
      </c>
      <c r="D39" s="20" t="s">
        <v>25</v>
      </c>
      <c r="E39" s="20" t="s">
        <v>20</v>
      </c>
      <c r="F39" s="20">
        <v>901021565</v>
      </c>
      <c r="G39" s="20" t="s">
        <v>33</v>
      </c>
      <c r="H39" s="23">
        <v>45098</v>
      </c>
      <c r="I39" s="21">
        <v>6888794</v>
      </c>
      <c r="J39" s="20"/>
      <c r="K39" s="20"/>
      <c r="L39" s="21">
        <f t="shared" si="0"/>
        <v>6888794</v>
      </c>
      <c r="M39" s="21"/>
      <c r="N39" s="20"/>
      <c r="O39" s="20"/>
      <c r="P39" s="20"/>
      <c r="Q39" s="20"/>
    </row>
    <row r="40" spans="1:17" x14ac:dyDescent="0.25">
      <c r="A40" s="20" t="s">
        <v>16</v>
      </c>
      <c r="B40" s="20" t="s">
        <v>17</v>
      </c>
      <c r="C40" s="20" t="s">
        <v>26</v>
      </c>
      <c r="D40" s="20" t="s">
        <v>25</v>
      </c>
      <c r="E40" s="20" t="s">
        <v>24</v>
      </c>
      <c r="F40" s="20">
        <v>804002105</v>
      </c>
      <c r="G40" s="20" t="s">
        <v>34</v>
      </c>
      <c r="H40" s="23">
        <v>45098</v>
      </c>
      <c r="I40" s="21">
        <v>1890305040</v>
      </c>
      <c r="J40" s="20"/>
      <c r="K40" s="21">
        <v>1890305040</v>
      </c>
      <c r="L40" s="21">
        <f t="shared" si="0"/>
        <v>0</v>
      </c>
      <c r="M40" s="21"/>
      <c r="N40" s="20"/>
      <c r="O40" s="20"/>
      <c r="P40" s="20"/>
      <c r="Q40" s="20"/>
    </row>
    <row r="41" spans="1:17" x14ac:dyDescent="0.25">
      <c r="A41" s="20" t="s">
        <v>16</v>
      </c>
      <c r="B41" s="20" t="s">
        <v>17</v>
      </c>
      <c r="C41" s="20" t="s">
        <v>26</v>
      </c>
      <c r="D41" s="20" t="s">
        <v>25</v>
      </c>
      <c r="E41" s="20" t="s">
        <v>24</v>
      </c>
      <c r="F41" s="20">
        <v>806008394</v>
      </c>
      <c r="G41" s="20" t="s">
        <v>35</v>
      </c>
      <c r="H41" s="23">
        <v>45098</v>
      </c>
      <c r="I41" s="21">
        <v>255091616</v>
      </c>
      <c r="J41" s="20"/>
      <c r="K41" s="20"/>
      <c r="L41" s="21">
        <f t="shared" si="0"/>
        <v>10920000</v>
      </c>
      <c r="M41" s="21">
        <v>244171616</v>
      </c>
      <c r="N41" s="20"/>
      <c r="O41" s="20"/>
      <c r="P41" s="20"/>
      <c r="Q41" s="20"/>
    </row>
    <row r="42" spans="1:17" x14ac:dyDescent="0.25">
      <c r="A42" s="20" t="s">
        <v>16</v>
      </c>
      <c r="B42" s="20" t="s">
        <v>17</v>
      </c>
      <c r="C42" s="20" t="s">
        <v>26</v>
      </c>
      <c r="D42" s="20" t="s">
        <v>25</v>
      </c>
      <c r="E42" s="20" t="s">
        <v>24</v>
      </c>
      <c r="F42" s="20">
        <v>830003564</v>
      </c>
      <c r="G42" s="20" t="s">
        <v>23</v>
      </c>
      <c r="H42" s="23">
        <v>45098</v>
      </c>
      <c r="I42" s="21">
        <v>191148120</v>
      </c>
      <c r="J42" s="20"/>
      <c r="K42" s="20"/>
      <c r="L42" s="21">
        <f t="shared" si="0"/>
        <v>0</v>
      </c>
      <c r="M42" s="21">
        <v>191148120</v>
      </c>
      <c r="N42" s="20"/>
      <c r="O42" s="20"/>
      <c r="P42" s="20"/>
      <c r="Q42" s="20"/>
    </row>
    <row r="43" spans="1:17" x14ac:dyDescent="0.25">
      <c r="A43" s="20" t="s">
        <v>16</v>
      </c>
      <c r="B43" s="20" t="s">
        <v>17</v>
      </c>
      <c r="C43" s="20" t="s">
        <v>26</v>
      </c>
      <c r="D43" s="20" t="s">
        <v>25</v>
      </c>
      <c r="E43" s="20" t="s">
        <v>24</v>
      </c>
      <c r="F43" s="20">
        <v>830041314</v>
      </c>
      <c r="G43" s="20" t="s">
        <v>38</v>
      </c>
      <c r="H43" s="23">
        <v>45098</v>
      </c>
      <c r="I43" s="21">
        <v>20895332.280000001</v>
      </c>
      <c r="J43" s="20"/>
      <c r="K43" s="20"/>
      <c r="L43" s="21">
        <f t="shared" si="0"/>
        <v>20895332.280000001</v>
      </c>
      <c r="M43" s="21"/>
      <c r="N43" s="20"/>
      <c r="O43" s="20"/>
      <c r="P43" s="20"/>
      <c r="Q43" s="20"/>
    </row>
    <row r="44" spans="1:17" x14ac:dyDescent="0.25">
      <c r="A44" s="20" t="s">
        <v>16</v>
      </c>
      <c r="B44" s="20" t="s">
        <v>17</v>
      </c>
      <c r="C44" s="20" t="s">
        <v>26</v>
      </c>
      <c r="D44" s="20" t="s">
        <v>25</v>
      </c>
      <c r="E44" s="20" t="s">
        <v>24</v>
      </c>
      <c r="F44" s="20">
        <v>900156264</v>
      </c>
      <c r="G44" s="20" t="s">
        <v>32</v>
      </c>
      <c r="H44" s="23">
        <v>45098</v>
      </c>
      <c r="I44" s="21">
        <v>327315240</v>
      </c>
      <c r="J44" s="20"/>
      <c r="K44" s="20"/>
      <c r="L44" s="21">
        <f t="shared" si="0"/>
        <v>0</v>
      </c>
      <c r="M44" s="21">
        <v>327315240</v>
      </c>
      <c r="N44" s="20"/>
      <c r="O44" s="20"/>
      <c r="P44" s="20"/>
      <c r="Q44" s="20"/>
    </row>
    <row r="45" spans="1:17" x14ac:dyDescent="0.25">
      <c r="A45" s="22" t="s">
        <v>16</v>
      </c>
      <c r="B45" s="20" t="s">
        <v>17</v>
      </c>
      <c r="C45" s="20" t="s">
        <v>26</v>
      </c>
      <c r="D45" s="20" t="s">
        <v>25</v>
      </c>
      <c r="E45" s="20" t="s">
        <v>24</v>
      </c>
      <c r="F45" s="20">
        <v>900226715</v>
      </c>
      <c r="G45" s="20" t="s">
        <v>39</v>
      </c>
      <c r="H45" s="23">
        <v>45098</v>
      </c>
      <c r="I45" s="21">
        <v>1243436736</v>
      </c>
      <c r="J45" s="20"/>
      <c r="K45" s="20"/>
      <c r="L45" s="21">
        <f t="shared" si="0"/>
        <v>1243436736</v>
      </c>
      <c r="M45" s="21"/>
      <c r="N45" s="20"/>
      <c r="O45" s="20"/>
      <c r="P45" s="20"/>
      <c r="Q45" s="20"/>
    </row>
    <row r="46" spans="1:17" x14ac:dyDescent="0.25">
      <c r="I46" s="24">
        <f>SUM(I8:I45)</f>
        <v>48494194725.099998</v>
      </c>
      <c r="J46" s="24">
        <f>SUM(J8:J45)</f>
        <v>0</v>
      </c>
      <c r="K46" s="24">
        <f>SUM(K8:K45)</f>
        <v>3568692930</v>
      </c>
      <c r="L46" s="24">
        <f>SUM(L8:L45)</f>
        <v>13825965700.15</v>
      </c>
      <c r="M46" s="24">
        <f>SUM(M8:M45)</f>
        <v>31099536094.950001</v>
      </c>
    </row>
    <row r="48" spans="1:17" x14ac:dyDescent="0.25">
      <c r="M48" s="41"/>
    </row>
  </sheetData>
  <sheetProtection algorithmName="SHA-512" hashValue="8jzqNQcrTBklWSb9Ct48eKgpUgGonfPLgCRM7WXnLR5tusFf6gTxBnwdyuByBxpdkJJL/lhpDKdnHFEZgPLKnA==" saltValue="aUabcO76An4/m/jQyPpVTg==" spinCount="100000" sheet="1" objects="1" scenarios="1"/>
  <autoFilter ref="A7:N45" xr:uid="{929059AB-F7F9-417E-9206-EABC5A399E26}"/>
  <mergeCells count="4">
    <mergeCell ref="A1:C5"/>
    <mergeCell ref="D1:J3"/>
    <mergeCell ref="L1:M5"/>
    <mergeCell ref="D4:J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84EFB-F4D3-4525-B10F-72F757313916}">
  <dimension ref="A1:L102"/>
  <sheetViews>
    <sheetView workbookViewId="0">
      <selection activeCell="H11" sqref="H11"/>
    </sheetView>
  </sheetViews>
  <sheetFormatPr baseColWidth="10" defaultRowHeight="15" x14ac:dyDescent="0.25"/>
  <cols>
    <col min="1" max="1" width="16.5703125" customWidth="1"/>
    <col min="2" max="2" width="13.85546875" bestFit="1" customWidth="1"/>
    <col min="7" max="7" width="43" customWidth="1"/>
    <col min="9" max="9" width="56.28515625" customWidth="1"/>
    <col min="11" max="11" width="17.85546875" bestFit="1" customWidth="1"/>
  </cols>
  <sheetData>
    <row r="1" spans="1:12" ht="21" customHeight="1" x14ac:dyDescent="0.25">
      <c r="A1" s="25"/>
      <c r="B1" s="25"/>
      <c r="C1" s="26"/>
      <c r="D1" s="27" t="s">
        <v>40</v>
      </c>
      <c r="E1" s="27"/>
      <c r="F1" s="27"/>
      <c r="G1" s="27"/>
      <c r="H1" s="27"/>
      <c r="I1" s="27"/>
      <c r="J1" s="25"/>
      <c r="K1" s="25"/>
      <c r="L1" s="25"/>
    </row>
    <row r="2" spans="1:12" ht="21.75" customHeight="1" x14ac:dyDescent="0.25">
      <c r="A2" s="25"/>
      <c r="B2" s="25"/>
      <c r="C2" s="26"/>
      <c r="D2" s="27"/>
      <c r="E2" s="27"/>
      <c r="F2" s="27"/>
      <c r="G2" s="27"/>
      <c r="H2" s="27"/>
      <c r="I2" s="27"/>
      <c r="J2" s="25"/>
      <c r="K2" s="25"/>
      <c r="L2" s="25"/>
    </row>
    <row r="3" spans="1:12" ht="12.75" customHeight="1" x14ac:dyDescent="0.25">
      <c r="A3" s="25"/>
      <c r="B3" s="25"/>
      <c r="C3" s="26"/>
      <c r="D3" s="27"/>
      <c r="E3" s="27"/>
      <c r="F3" s="27"/>
      <c r="G3" s="27"/>
      <c r="H3" s="27"/>
      <c r="I3" s="27"/>
      <c r="J3" s="25"/>
      <c r="K3" s="25"/>
      <c r="L3" s="25"/>
    </row>
    <row r="4" spans="1:12" ht="30" x14ac:dyDescent="0.25">
      <c r="A4" s="25"/>
      <c r="B4" s="25"/>
      <c r="C4" s="26"/>
      <c r="D4" s="28" t="s">
        <v>41</v>
      </c>
      <c r="E4" s="28"/>
      <c r="F4" s="28"/>
      <c r="G4" s="28"/>
      <c r="H4" s="28"/>
      <c r="I4" s="28"/>
      <c r="J4" s="25"/>
      <c r="K4" s="25"/>
      <c r="L4" s="25"/>
    </row>
    <row r="5" spans="1:12" ht="30" x14ac:dyDescent="0.25">
      <c r="A5" s="25"/>
      <c r="B5" s="25"/>
      <c r="C5" s="26"/>
      <c r="D5" s="28"/>
      <c r="E5" s="28"/>
      <c r="F5" s="28"/>
      <c r="G5" s="28"/>
      <c r="H5" s="28"/>
      <c r="I5" s="28"/>
      <c r="J5" s="25"/>
      <c r="K5" s="25"/>
      <c r="L5" s="25"/>
    </row>
    <row r="6" spans="1:12" ht="30" x14ac:dyDescent="0.25">
      <c r="A6" s="29" t="s">
        <v>49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ht="40.5" x14ac:dyDescent="0.25">
      <c r="A7" s="16" t="s">
        <v>1</v>
      </c>
      <c r="B7" s="16" t="s">
        <v>2</v>
      </c>
      <c r="C7" s="16" t="s">
        <v>42</v>
      </c>
      <c r="D7" s="31" t="s">
        <v>43</v>
      </c>
      <c r="E7" s="31" t="s">
        <v>44</v>
      </c>
      <c r="F7" s="32" t="s">
        <v>6</v>
      </c>
      <c r="G7" s="16" t="s">
        <v>45</v>
      </c>
      <c r="H7" s="32" t="s">
        <v>46</v>
      </c>
      <c r="I7" s="16" t="s">
        <v>47</v>
      </c>
      <c r="J7" s="18" t="s">
        <v>8</v>
      </c>
      <c r="K7" s="19" t="s">
        <v>48</v>
      </c>
      <c r="L7" s="19" t="s">
        <v>10</v>
      </c>
    </row>
    <row r="8" spans="1:12" x14ac:dyDescent="0.25">
      <c r="A8" s="5" t="s">
        <v>16</v>
      </c>
      <c r="B8" s="33" t="s">
        <v>17</v>
      </c>
      <c r="C8" s="34" t="s">
        <v>18</v>
      </c>
      <c r="D8" s="5" t="s">
        <v>19</v>
      </c>
      <c r="E8" s="36" t="s">
        <v>20</v>
      </c>
      <c r="F8" s="37">
        <v>800251440</v>
      </c>
      <c r="G8" s="5" t="s">
        <v>22</v>
      </c>
      <c r="H8" s="39">
        <v>800149384</v>
      </c>
      <c r="I8" s="5" t="s">
        <v>50</v>
      </c>
      <c r="J8" s="40">
        <v>45098</v>
      </c>
      <c r="K8" s="15">
        <v>5234318</v>
      </c>
      <c r="L8" s="5">
        <v>0</v>
      </c>
    </row>
    <row r="9" spans="1:12" x14ac:dyDescent="0.25">
      <c r="A9" s="5" t="s">
        <v>16</v>
      </c>
      <c r="B9" s="33" t="s">
        <v>17</v>
      </c>
      <c r="C9" s="34" t="s">
        <v>18</v>
      </c>
      <c r="D9" s="5" t="s">
        <v>19</v>
      </c>
      <c r="E9" s="36" t="s">
        <v>20</v>
      </c>
      <c r="F9" s="37">
        <v>800251440</v>
      </c>
      <c r="G9" s="5" t="s">
        <v>22</v>
      </c>
      <c r="H9" s="39">
        <v>800149695</v>
      </c>
      <c r="I9" s="5" t="s">
        <v>51</v>
      </c>
      <c r="J9" s="40">
        <v>45098</v>
      </c>
      <c r="K9" s="15">
        <v>12517963594.799999</v>
      </c>
      <c r="L9" s="5">
        <v>0</v>
      </c>
    </row>
    <row r="10" spans="1:12" x14ac:dyDescent="0.25">
      <c r="A10" s="5" t="s">
        <v>16</v>
      </c>
      <c r="B10" s="33" t="s">
        <v>17</v>
      </c>
      <c r="C10" s="34" t="s">
        <v>18</v>
      </c>
      <c r="D10" s="5" t="s">
        <v>19</v>
      </c>
      <c r="E10" s="36" t="s">
        <v>20</v>
      </c>
      <c r="F10" s="37">
        <v>800251440</v>
      </c>
      <c r="G10" s="5" t="s">
        <v>22</v>
      </c>
      <c r="H10" s="39">
        <v>860002541</v>
      </c>
      <c r="I10" s="5" t="s">
        <v>52</v>
      </c>
      <c r="J10" s="40">
        <v>45098</v>
      </c>
      <c r="K10" s="15">
        <v>70230430</v>
      </c>
      <c r="L10" s="5">
        <v>0</v>
      </c>
    </row>
    <row r="11" spans="1:12" x14ac:dyDescent="0.25">
      <c r="A11" s="5" t="s">
        <v>16</v>
      </c>
      <c r="B11" s="33" t="s">
        <v>17</v>
      </c>
      <c r="C11" s="34" t="s">
        <v>18</v>
      </c>
      <c r="D11" s="5" t="s">
        <v>19</v>
      </c>
      <c r="E11" s="36" t="s">
        <v>20</v>
      </c>
      <c r="F11" s="37">
        <v>800251440</v>
      </c>
      <c r="G11" s="5" t="s">
        <v>22</v>
      </c>
      <c r="H11" s="39">
        <v>899999092</v>
      </c>
      <c r="I11" s="5" t="s">
        <v>53</v>
      </c>
      <c r="J11" s="40">
        <v>45098</v>
      </c>
      <c r="K11" s="15">
        <v>39880148</v>
      </c>
      <c r="L11" s="5">
        <v>0</v>
      </c>
    </row>
    <row r="12" spans="1:12" x14ac:dyDescent="0.25">
      <c r="A12" s="5" t="s">
        <v>16</v>
      </c>
      <c r="B12" s="33" t="s">
        <v>17</v>
      </c>
      <c r="C12" s="34" t="s">
        <v>18</v>
      </c>
      <c r="D12" s="5" t="s">
        <v>19</v>
      </c>
      <c r="E12" s="36" t="s">
        <v>20</v>
      </c>
      <c r="F12" s="38">
        <v>830003564</v>
      </c>
      <c r="G12" s="5" t="s">
        <v>23</v>
      </c>
      <c r="H12" s="39">
        <v>860007336</v>
      </c>
      <c r="I12" s="5" t="s">
        <v>54</v>
      </c>
      <c r="J12" s="40">
        <v>45098</v>
      </c>
      <c r="K12" s="15">
        <v>210386250</v>
      </c>
      <c r="L12" s="5">
        <v>0</v>
      </c>
    </row>
    <row r="13" spans="1:12" x14ac:dyDescent="0.25">
      <c r="A13" s="5" t="s">
        <v>16</v>
      </c>
      <c r="B13" s="33" t="s">
        <v>17</v>
      </c>
      <c r="C13" s="34" t="s">
        <v>18</v>
      </c>
      <c r="D13" s="5" t="s">
        <v>19</v>
      </c>
      <c r="E13" s="36" t="s">
        <v>20</v>
      </c>
      <c r="F13" s="38">
        <v>830003564</v>
      </c>
      <c r="G13" s="5" t="s">
        <v>23</v>
      </c>
      <c r="H13" s="39">
        <v>860013570</v>
      </c>
      <c r="I13" s="5" t="s">
        <v>55</v>
      </c>
      <c r="J13" s="40">
        <v>45098</v>
      </c>
      <c r="K13" s="15">
        <v>214607733.68000001</v>
      </c>
      <c r="L13" s="5">
        <v>0</v>
      </c>
    </row>
    <row r="14" spans="1:12" x14ac:dyDescent="0.25">
      <c r="A14" s="5" t="s">
        <v>16</v>
      </c>
      <c r="B14" s="33" t="s">
        <v>17</v>
      </c>
      <c r="C14" s="34" t="s">
        <v>18</v>
      </c>
      <c r="D14" s="5" t="s">
        <v>19</v>
      </c>
      <c r="E14" s="36" t="s">
        <v>20</v>
      </c>
      <c r="F14" s="38">
        <v>800130907</v>
      </c>
      <c r="G14" s="5" t="s">
        <v>21</v>
      </c>
      <c r="H14" s="39">
        <v>816001182</v>
      </c>
      <c r="I14" s="5" t="s">
        <v>56</v>
      </c>
      <c r="J14" s="40">
        <v>45098</v>
      </c>
      <c r="K14" s="15">
        <v>403378193</v>
      </c>
      <c r="L14" s="5">
        <v>0</v>
      </c>
    </row>
    <row r="15" spans="1:12" x14ac:dyDescent="0.25">
      <c r="A15" s="5" t="s">
        <v>16</v>
      </c>
      <c r="B15" s="33" t="s">
        <v>17</v>
      </c>
      <c r="C15" s="34" t="s">
        <v>18</v>
      </c>
      <c r="D15" s="5" t="s">
        <v>19</v>
      </c>
      <c r="E15" s="36" t="s">
        <v>24</v>
      </c>
      <c r="F15" s="37">
        <v>800251440</v>
      </c>
      <c r="G15" s="5" t="s">
        <v>22</v>
      </c>
      <c r="H15" s="39">
        <v>800149695</v>
      </c>
      <c r="I15" s="5" t="s">
        <v>51</v>
      </c>
      <c r="J15" s="40">
        <v>45098</v>
      </c>
      <c r="K15" s="15">
        <v>3385482951</v>
      </c>
      <c r="L15" s="5">
        <v>0</v>
      </c>
    </row>
    <row r="16" spans="1:12" x14ac:dyDescent="0.25">
      <c r="A16" s="5" t="s">
        <v>16</v>
      </c>
      <c r="B16" s="33" t="s">
        <v>17</v>
      </c>
      <c r="C16" s="34" t="s">
        <v>18</v>
      </c>
      <c r="D16" s="5" t="s">
        <v>19</v>
      </c>
      <c r="E16" s="36" t="s">
        <v>24</v>
      </c>
      <c r="F16" s="38">
        <v>830003564</v>
      </c>
      <c r="G16" s="5" t="s">
        <v>23</v>
      </c>
      <c r="H16" s="39">
        <v>860007336</v>
      </c>
      <c r="I16" s="5" t="s">
        <v>54</v>
      </c>
      <c r="J16" s="40">
        <v>45098</v>
      </c>
      <c r="K16" s="15">
        <v>20160000</v>
      </c>
      <c r="L16" s="5">
        <v>0</v>
      </c>
    </row>
    <row r="17" spans="1:12" x14ac:dyDescent="0.25">
      <c r="A17" s="5" t="s">
        <v>16</v>
      </c>
      <c r="B17" s="33" t="s">
        <v>17</v>
      </c>
      <c r="C17" s="34" t="s">
        <v>18</v>
      </c>
      <c r="D17" s="5" t="s">
        <v>19</v>
      </c>
      <c r="E17" s="36" t="s">
        <v>24</v>
      </c>
      <c r="F17" s="38">
        <v>830003564</v>
      </c>
      <c r="G17" s="5" t="s">
        <v>23</v>
      </c>
      <c r="H17" s="39">
        <v>860013570</v>
      </c>
      <c r="I17" s="5" t="s">
        <v>55</v>
      </c>
      <c r="J17" s="40">
        <v>45098</v>
      </c>
      <c r="K17" s="15">
        <v>514559793</v>
      </c>
      <c r="L17" s="5">
        <v>0</v>
      </c>
    </row>
    <row r="18" spans="1:12" x14ac:dyDescent="0.25">
      <c r="A18" s="5" t="s">
        <v>16</v>
      </c>
      <c r="B18" s="33" t="s">
        <v>17</v>
      </c>
      <c r="C18" s="34" t="s">
        <v>18</v>
      </c>
      <c r="D18" s="5" t="s">
        <v>19</v>
      </c>
      <c r="E18" s="36" t="s">
        <v>24</v>
      </c>
      <c r="F18" s="38">
        <v>800130907</v>
      </c>
      <c r="G18" s="5" t="s">
        <v>21</v>
      </c>
      <c r="H18" s="39">
        <v>816001182</v>
      </c>
      <c r="I18" s="5" t="s">
        <v>56</v>
      </c>
      <c r="J18" s="40">
        <v>45098</v>
      </c>
      <c r="K18" s="15">
        <v>1347463334</v>
      </c>
      <c r="L18" s="5">
        <v>0</v>
      </c>
    </row>
    <row r="19" spans="1:12" x14ac:dyDescent="0.25">
      <c r="A19" s="5" t="s">
        <v>16</v>
      </c>
      <c r="B19" s="33" t="s">
        <v>17</v>
      </c>
      <c r="C19" s="34" t="s">
        <v>18</v>
      </c>
      <c r="D19" s="5" t="s">
        <v>19</v>
      </c>
      <c r="E19" s="36" t="s">
        <v>24</v>
      </c>
      <c r="F19" s="38">
        <v>800130907</v>
      </c>
      <c r="G19" s="5" t="s">
        <v>21</v>
      </c>
      <c r="H19" s="39">
        <v>890307200</v>
      </c>
      <c r="I19" s="5" t="s">
        <v>57</v>
      </c>
      <c r="J19" s="40">
        <v>45098</v>
      </c>
      <c r="K19" s="15">
        <v>879176</v>
      </c>
      <c r="L19" s="5">
        <v>0</v>
      </c>
    </row>
    <row r="20" spans="1:12" x14ac:dyDescent="0.25">
      <c r="A20" s="5" t="s">
        <v>16</v>
      </c>
      <c r="B20" s="33" t="s">
        <v>17</v>
      </c>
      <c r="C20" s="34" t="s">
        <v>18</v>
      </c>
      <c r="D20" s="5" t="s">
        <v>25</v>
      </c>
      <c r="E20" s="36" t="s">
        <v>20</v>
      </c>
      <c r="F20" s="37">
        <v>800251440</v>
      </c>
      <c r="G20" s="5" t="s">
        <v>22</v>
      </c>
      <c r="H20" s="39">
        <v>800149695</v>
      </c>
      <c r="I20" s="5" t="s">
        <v>51</v>
      </c>
      <c r="J20" s="40">
        <v>45098</v>
      </c>
      <c r="K20" s="15">
        <v>554691368</v>
      </c>
      <c r="L20" s="5">
        <v>0</v>
      </c>
    </row>
    <row r="21" spans="1:12" x14ac:dyDescent="0.25">
      <c r="A21" s="5" t="s">
        <v>16</v>
      </c>
      <c r="B21" s="33" t="s">
        <v>17</v>
      </c>
      <c r="C21" s="34" t="s">
        <v>18</v>
      </c>
      <c r="D21" s="5" t="s">
        <v>25</v>
      </c>
      <c r="E21" s="36" t="s">
        <v>20</v>
      </c>
      <c r="F21" s="38">
        <v>830003564</v>
      </c>
      <c r="G21" s="5" t="s">
        <v>23</v>
      </c>
      <c r="H21" s="39">
        <v>860007336</v>
      </c>
      <c r="I21" s="5" t="s">
        <v>54</v>
      </c>
      <c r="J21" s="40">
        <v>45098</v>
      </c>
      <c r="K21" s="15">
        <v>297136</v>
      </c>
      <c r="L21" s="5">
        <v>0</v>
      </c>
    </row>
    <row r="22" spans="1:12" x14ac:dyDescent="0.25">
      <c r="A22" s="5" t="s">
        <v>16</v>
      </c>
      <c r="B22" s="33" t="s">
        <v>17</v>
      </c>
      <c r="C22" s="34" t="s">
        <v>18</v>
      </c>
      <c r="D22" s="5" t="s">
        <v>25</v>
      </c>
      <c r="E22" s="36" t="s">
        <v>20</v>
      </c>
      <c r="F22" s="38">
        <v>830003564</v>
      </c>
      <c r="G22" s="5" t="s">
        <v>23</v>
      </c>
      <c r="H22" s="39">
        <v>860013570</v>
      </c>
      <c r="I22" s="5" t="s">
        <v>55</v>
      </c>
      <c r="J22" s="40">
        <v>45098</v>
      </c>
      <c r="K22" s="15">
        <v>256091135</v>
      </c>
      <c r="L22" s="5">
        <v>0</v>
      </c>
    </row>
    <row r="23" spans="1:12" x14ac:dyDescent="0.25">
      <c r="A23" s="5" t="s">
        <v>16</v>
      </c>
      <c r="B23" s="33" t="s">
        <v>17</v>
      </c>
      <c r="C23" s="34" t="s">
        <v>18</v>
      </c>
      <c r="D23" s="5" t="s">
        <v>25</v>
      </c>
      <c r="E23" s="36" t="s">
        <v>20</v>
      </c>
      <c r="F23" s="38">
        <v>800130907</v>
      </c>
      <c r="G23" s="5" t="s">
        <v>21</v>
      </c>
      <c r="H23" s="39">
        <v>816001182</v>
      </c>
      <c r="I23" s="5" t="s">
        <v>56</v>
      </c>
      <c r="J23" s="40">
        <v>45098</v>
      </c>
      <c r="K23" s="15">
        <v>8906370</v>
      </c>
      <c r="L23" s="5">
        <v>0</v>
      </c>
    </row>
    <row r="24" spans="1:12" x14ac:dyDescent="0.25">
      <c r="A24" s="5" t="s">
        <v>16</v>
      </c>
      <c r="B24" s="33" t="s">
        <v>17</v>
      </c>
      <c r="C24" s="35" t="s">
        <v>26</v>
      </c>
      <c r="D24" s="5" t="s">
        <v>19</v>
      </c>
      <c r="E24" s="36" t="s">
        <v>20</v>
      </c>
      <c r="F24" s="37">
        <v>830113831</v>
      </c>
      <c r="G24" s="5" t="s">
        <v>29</v>
      </c>
      <c r="H24" s="37">
        <v>860006560</v>
      </c>
      <c r="I24" s="5" t="s">
        <v>58</v>
      </c>
      <c r="J24" s="40">
        <v>45098</v>
      </c>
      <c r="K24" s="15">
        <v>330000000</v>
      </c>
      <c r="L24" s="5">
        <v>0</v>
      </c>
    </row>
    <row r="25" spans="1:12" x14ac:dyDescent="0.25">
      <c r="A25" s="5" t="s">
        <v>16</v>
      </c>
      <c r="B25" s="33" t="s">
        <v>17</v>
      </c>
      <c r="C25" s="35" t="s">
        <v>26</v>
      </c>
      <c r="D25" s="5" t="s">
        <v>19</v>
      </c>
      <c r="E25" s="36" t="s">
        <v>20</v>
      </c>
      <c r="F25" s="37">
        <v>830113831</v>
      </c>
      <c r="G25" s="5" t="s">
        <v>29</v>
      </c>
      <c r="H25" s="37">
        <v>860015536</v>
      </c>
      <c r="I25" s="5" t="s">
        <v>59</v>
      </c>
      <c r="J25" s="40">
        <v>45098</v>
      </c>
      <c r="K25" s="15">
        <v>164744231</v>
      </c>
      <c r="L25" s="5">
        <v>0</v>
      </c>
    </row>
    <row r="26" spans="1:12" x14ac:dyDescent="0.25">
      <c r="A26" s="5" t="s">
        <v>16</v>
      </c>
      <c r="B26" s="33" t="s">
        <v>17</v>
      </c>
      <c r="C26" s="35" t="s">
        <v>26</v>
      </c>
      <c r="D26" s="5" t="s">
        <v>19</v>
      </c>
      <c r="E26" s="36" t="s">
        <v>20</v>
      </c>
      <c r="F26" s="10">
        <v>900156264</v>
      </c>
      <c r="G26" s="5" t="s">
        <v>32</v>
      </c>
      <c r="H26" s="10">
        <v>860015536</v>
      </c>
      <c r="I26" s="5" t="s">
        <v>59</v>
      </c>
      <c r="J26" s="40">
        <v>45098</v>
      </c>
      <c r="K26" s="15">
        <v>937826116</v>
      </c>
      <c r="L26" s="5">
        <v>0</v>
      </c>
    </row>
    <row r="27" spans="1:12" x14ac:dyDescent="0.25">
      <c r="A27" s="5" t="s">
        <v>16</v>
      </c>
      <c r="B27" s="33" t="s">
        <v>17</v>
      </c>
      <c r="C27" s="35" t="s">
        <v>26</v>
      </c>
      <c r="D27" s="5" t="s">
        <v>19</v>
      </c>
      <c r="E27" s="36" t="s">
        <v>20</v>
      </c>
      <c r="F27" s="10">
        <v>830003564</v>
      </c>
      <c r="G27" s="5" t="s">
        <v>23</v>
      </c>
      <c r="H27" s="10">
        <v>860007336</v>
      </c>
      <c r="I27" s="5" t="s">
        <v>54</v>
      </c>
      <c r="J27" s="40">
        <v>45098</v>
      </c>
      <c r="K27" s="15">
        <v>817678836.5</v>
      </c>
      <c r="L27" s="5">
        <v>0</v>
      </c>
    </row>
    <row r="28" spans="1:12" x14ac:dyDescent="0.25">
      <c r="A28" s="5" t="s">
        <v>16</v>
      </c>
      <c r="B28" s="33" t="s">
        <v>17</v>
      </c>
      <c r="C28" s="35" t="s">
        <v>26</v>
      </c>
      <c r="D28" s="5" t="s">
        <v>19</v>
      </c>
      <c r="E28" s="36" t="s">
        <v>20</v>
      </c>
      <c r="F28" s="10">
        <v>830003564</v>
      </c>
      <c r="G28" s="5" t="s">
        <v>23</v>
      </c>
      <c r="H28" s="10">
        <v>860013570</v>
      </c>
      <c r="I28" s="5" t="s">
        <v>55</v>
      </c>
      <c r="J28" s="40">
        <v>45098</v>
      </c>
      <c r="K28" s="15">
        <v>626130000</v>
      </c>
      <c r="L28" s="5">
        <v>0</v>
      </c>
    </row>
    <row r="29" spans="1:12" x14ac:dyDescent="0.25">
      <c r="A29" s="5" t="s">
        <v>16</v>
      </c>
      <c r="B29" s="33" t="s">
        <v>17</v>
      </c>
      <c r="C29" s="35" t="s">
        <v>26</v>
      </c>
      <c r="D29" s="5" t="s">
        <v>19</v>
      </c>
      <c r="E29" s="36" t="s">
        <v>20</v>
      </c>
      <c r="F29" s="10">
        <v>830003564</v>
      </c>
      <c r="G29" s="5" t="s">
        <v>23</v>
      </c>
      <c r="H29" s="10">
        <v>890400693</v>
      </c>
      <c r="I29" s="5" t="s">
        <v>60</v>
      </c>
      <c r="J29" s="40">
        <v>45098</v>
      </c>
      <c r="K29" s="15">
        <v>40110000</v>
      </c>
      <c r="L29" s="5">
        <v>0</v>
      </c>
    </row>
    <row r="30" spans="1:12" x14ac:dyDescent="0.25">
      <c r="A30" s="5" t="s">
        <v>16</v>
      </c>
      <c r="B30" s="33" t="s">
        <v>17</v>
      </c>
      <c r="C30" s="35" t="s">
        <v>26</v>
      </c>
      <c r="D30" s="5" t="s">
        <v>19</v>
      </c>
      <c r="E30" s="36" t="s">
        <v>20</v>
      </c>
      <c r="F30" s="10">
        <v>830003564</v>
      </c>
      <c r="G30" s="5" t="s">
        <v>23</v>
      </c>
      <c r="H30" s="10">
        <v>900718172</v>
      </c>
      <c r="I30" s="5" t="s">
        <v>61</v>
      </c>
      <c r="J30" s="40">
        <v>45098</v>
      </c>
      <c r="K30" s="15">
        <v>167080000</v>
      </c>
      <c r="L30" s="5">
        <v>0</v>
      </c>
    </row>
    <row r="31" spans="1:12" x14ac:dyDescent="0.25">
      <c r="A31" s="5" t="s">
        <v>16</v>
      </c>
      <c r="B31" s="33" t="s">
        <v>17</v>
      </c>
      <c r="C31" s="35" t="s">
        <v>26</v>
      </c>
      <c r="D31" s="5" t="s">
        <v>19</v>
      </c>
      <c r="E31" s="36" t="s">
        <v>20</v>
      </c>
      <c r="F31" s="10">
        <v>830003564</v>
      </c>
      <c r="G31" s="5" t="s">
        <v>23</v>
      </c>
      <c r="H31" s="10">
        <v>830027806</v>
      </c>
      <c r="I31" s="5" t="s">
        <v>62</v>
      </c>
      <c r="J31" s="40">
        <v>45098</v>
      </c>
      <c r="K31" s="15">
        <v>70160000</v>
      </c>
      <c r="L31" s="5">
        <v>0</v>
      </c>
    </row>
    <row r="32" spans="1:12" x14ac:dyDescent="0.25">
      <c r="A32" s="5" t="s">
        <v>16</v>
      </c>
      <c r="B32" s="33" t="s">
        <v>17</v>
      </c>
      <c r="C32" s="35" t="s">
        <v>26</v>
      </c>
      <c r="D32" s="5" t="s">
        <v>19</v>
      </c>
      <c r="E32" s="36" t="s">
        <v>20</v>
      </c>
      <c r="F32" s="10">
        <v>830003564</v>
      </c>
      <c r="G32" s="5" t="s">
        <v>23</v>
      </c>
      <c r="H32" s="10">
        <v>891200209</v>
      </c>
      <c r="I32" s="5" t="s">
        <v>63</v>
      </c>
      <c r="J32" s="40">
        <v>45098</v>
      </c>
      <c r="K32" s="15">
        <v>67900000</v>
      </c>
      <c r="L32" s="5">
        <v>0</v>
      </c>
    </row>
    <row r="33" spans="1:12" x14ac:dyDescent="0.25">
      <c r="A33" s="5" t="s">
        <v>16</v>
      </c>
      <c r="B33" s="33" t="s">
        <v>17</v>
      </c>
      <c r="C33" s="35" t="s">
        <v>26</v>
      </c>
      <c r="D33" s="5" t="s">
        <v>19</v>
      </c>
      <c r="E33" s="36" t="s">
        <v>20</v>
      </c>
      <c r="F33" s="10">
        <v>830003564</v>
      </c>
      <c r="G33" s="5" t="s">
        <v>23</v>
      </c>
      <c r="H33" s="10">
        <v>800038024</v>
      </c>
      <c r="I33" s="5" t="s">
        <v>64</v>
      </c>
      <c r="J33" s="40">
        <v>45098</v>
      </c>
      <c r="K33" s="15">
        <v>27100000</v>
      </c>
      <c r="L33" s="5">
        <v>0</v>
      </c>
    </row>
    <row r="34" spans="1:12" x14ac:dyDescent="0.25">
      <c r="A34" s="5" t="s">
        <v>16</v>
      </c>
      <c r="B34" s="33" t="s">
        <v>17</v>
      </c>
      <c r="C34" s="35" t="s">
        <v>26</v>
      </c>
      <c r="D34" s="5" t="s">
        <v>19</v>
      </c>
      <c r="E34" s="36" t="s">
        <v>20</v>
      </c>
      <c r="F34" s="10">
        <v>830003564</v>
      </c>
      <c r="G34" s="5" t="s">
        <v>23</v>
      </c>
      <c r="H34" s="10">
        <v>900138815</v>
      </c>
      <c r="I34" s="5" t="s">
        <v>65</v>
      </c>
      <c r="J34" s="40">
        <v>45098</v>
      </c>
      <c r="K34" s="15">
        <v>12120000</v>
      </c>
      <c r="L34" s="5">
        <v>0</v>
      </c>
    </row>
    <row r="35" spans="1:12" x14ac:dyDescent="0.25">
      <c r="A35" s="5" t="s">
        <v>16</v>
      </c>
      <c r="B35" s="33" t="s">
        <v>17</v>
      </c>
      <c r="C35" s="35" t="s">
        <v>26</v>
      </c>
      <c r="D35" s="5" t="s">
        <v>19</v>
      </c>
      <c r="E35" s="36" t="s">
        <v>20</v>
      </c>
      <c r="F35" s="10">
        <v>830003564</v>
      </c>
      <c r="G35" s="5" t="s">
        <v>23</v>
      </c>
      <c r="H35" s="10">
        <v>890212568</v>
      </c>
      <c r="I35" s="5" t="s">
        <v>66</v>
      </c>
      <c r="J35" s="40">
        <v>45098</v>
      </c>
      <c r="K35" s="15">
        <v>189000000</v>
      </c>
      <c r="L35" s="5">
        <v>0</v>
      </c>
    </row>
    <row r="36" spans="1:12" x14ac:dyDescent="0.25">
      <c r="A36" s="5" t="s">
        <v>16</v>
      </c>
      <c r="B36" s="33" t="s">
        <v>17</v>
      </c>
      <c r="C36" s="35" t="s">
        <v>26</v>
      </c>
      <c r="D36" s="5" t="s">
        <v>19</v>
      </c>
      <c r="E36" s="36" t="s">
        <v>20</v>
      </c>
      <c r="F36" s="10">
        <v>830003564</v>
      </c>
      <c r="G36" s="5" t="s">
        <v>23</v>
      </c>
      <c r="H36" s="10">
        <v>890205361</v>
      </c>
      <c r="I36" s="5" t="s">
        <v>67</v>
      </c>
      <c r="J36" s="40">
        <v>45098</v>
      </c>
      <c r="K36" s="15">
        <v>91520000</v>
      </c>
      <c r="L36" s="5">
        <v>0</v>
      </c>
    </row>
    <row r="37" spans="1:12" x14ac:dyDescent="0.25">
      <c r="A37" s="5" t="s">
        <v>16</v>
      </c>
      <c r="B37" s="33" t="s">
        <v>17</v>
      </c>
      <c r="C37" s="35" t="s">
        <v>26</v>
      </c>
      <c r="D37" s="5" t="s">
        <v>19</v>
      </c>
      <c r="E37" s="36" t="s">
        <v>20</v>
      </c>
      <c r="F37" s="10">
        <v>830003564</v>
      </c>
      <c r="G37" s="5" t="s">
        <v>23</v>
      </c>
      <c r="H37" s="10">
        <v>800185449</v>
      </c>
      <c r="I37" s="5" t="s">
        <v>68</v>
      </c>
      <c r="J37" s="40">
        <v>45098</v>
      </c>
      <c r="K37" s="15">
        <v>115760000</v>
      </c>
      <c r="L37" s="5">
        <v>0</v>
      </c>
    </row>
    <row r="38" spans="1:12" x14ac:dyDescent="0.25">
      <c r="A38" s="5" t="s">
        <v>16</v>
      </c>
      <c r="B38" s="33" t="s">
        <v>17</v>
      </c>
      <c r="C38" s="35" t="s">
        <v>26</v>
      </c>
      <c r="D38" s="5" t="s">
        <v>19</v>
      </c>
      <c r="E38" s="36" t="s">
        <v>20</v>
      </c>
      <c r="F38" s="10">
        <v>830003564</v>
      </c>
      <c r="G38" s="5" t="s">
        <v>23</v>
      </c>
      <c r="H38" s="10">
        <v>900148265</v>
      </c>
      <c r="I38" s="5" t="s">
        <v>69</v>
      </c>
      <c r="J38" s="40">
        <v>45098</v>
      </c>
      <c r="K38" s="15">
        <v>30530000</v>
      </c>
      <c r="L38" s="5">
        <v>0</v>
      </c>
    </row>
    <row r="39" spans="1:12" x14ac:dyDescent="0.25">
      <c r="A39" s="5" t="s">
        <v>16</v>
      </c>
      <c r="B39" s="33" t="s">
        <v>17</v>
      </c>
      <c r="C39" s="35" t="s">
        <v>26</v>
      </c>
      <c r="D39" s="5" t="s">
        <v>19</v>
      </c>
      <c r="E39" s="36" t="s">
        <v>20</v>
      </c>
      <c r="F39" s="10">
        <v>830003564</v>
      </c>
      <c r="G39" s="5" t="s">
        <v>23</v>
      </c>
      <c r="H39" s="10">
        <v>890300513</v>
      </c>
      <c r="I39" s="5" t="s">
        <v>70</v>
      </c>
      <c r="J39" s="40">
        <v>45098</v>
      </c>
      <c r="K39" s="15">
        <v>37580000</v>
      </c>
      <c r="L39" s="5">
        <v>0</v>
      </c>
    </row>
    <row r="40" spans="1:12" x14ac:dyDescent="0.25">
      <c r="A40" s="5" t="s">
        <v>16</v>
      </c>
      <c r="B40" s="33" t="s">
        <v>17</v>
      </c>
      <c r="C40" s="35" t="s">
        <v>26</v>
      </c>
      <c r="D40" s="5" t="s">
        <v>19</v>
      </c>
      <c r="E40" s="36" t="s">
        <v>20</v>
      </c>
      <c r="F40" s="10">
        <v>830003564</v>
      </c>
      <c r="G40" s="5" t="s">
        <v>23</v>
      </c>
      <c r="H40" s="10">
        <v>800066001</v>
      </c>
      <c r="I40" s="5" t="s">
        <v>71</v>
      </c>
      <c r="J40" s="40">
        <v>45098</v>
      </c>
      <c r="K40" s="15">
        <v>61250000</v>
      </c>
      <c r="L40" s="5">
        <v>0</v>
      </c>
    </row>
    <row r="41" spans="1:12" x14ac:dyDescent="0.25">
      <c r="A41" s="5" t="s">
        <v>16</v>
      </c>
      <c r="B41" s="33" t="s">
        <v>17</v>
      </c>
      <c r="C41" s="35" t="s">
        <v>26</v>
      </c>
      <c r="D41" s="5" t="s">
        <v>19</v>
      </c>
      <c r="E41" s="36" t="s">
        <v>20</v>
      </c>
      <c r="F41" s="10">
        <v>830003564</v>
      </c>
      <c r="G41" s="5" t="s">
        <v>23</v>
      </c>
      <c r="H41" s="10">
        <v>801000713</v>
      </c>
      <c r="I41" s="5" t="s">
        <v>72</v>
      </c>
      <c r="J41" s="40">
        <v>45098</v>
      </c>
      <c r="K41" s="15">
        <v>43420000</v>
      </c>
      <c r="L41" s="5">
        <v>0</v>
      </c>
    </row>
    <row r="42" spans="1:12" x14ac:dyDescent="0.25">
      <c r="A42" s="5" t="s">
        <v>16</v>
      </c>
      <c r="B42" s="33" t="s">
        <v>17</v>
      </c>
      <c r="C42" s="35" t="s">
        <v>26</v>
      </c>
      <c r="D42" s="5" t="s">
        <v>19</v>
      </c>
      <c r="E42" s="36" t="s">
        <v>20</v>
      </c>
      <c r="F42" s="10">
        <v>830003564</v>
      </c>
      <c r="G42" s="5" t="s">
        <v>23</v>
      </c>
      <c r="H42" s="10">
        <v>830008300</v>
      </c>
      <c r="I42" s="5" t="s">
        <v>73</v>
      </c>
      <c r="J42" s="40">
        <v>45098</v>
      </c>
      <c r="K42" s="15">
        <v>88900000</v>
      </c>
      <c r="L42" s="5">
        <v>0</v>
      </c>
    </row>
    <row r="43" spans="1:12" x14ac:dyDescent="0.25">
      <c r="A43" s="5" t="s">
        <v>16</v>
      </c>
      <c r="B43" s="33" t="s">
        <v>17</v>
      </c>
      <c r="C43" s="35" t="s">
        <v>26</v>
      </c>
      <c r="D43" s="5" t="s">
        <v>19</v>
      </c>
      <c r="E43" s="36" t="s">
        <v>20</v>
      </c>
      <c r="F43" s="10">
        <v>830003564</v>
      </c>
      <c r="G43" s="5" t="s">
        <v>23</v>
      </c>
      <c r="H43" s="10">
        <v>860037950</v>
      </c>
      <c r="I43" s="5" t="s">
        <v>74</v>
      </c>
      <c r="J43" s="40">
        <v>45098</v>
      </c>
      <c r="K43" s="15">
        <v>29630000</v>
      </c>
      <c r="L43" s="5">
        <v>0</v>
      </c>
    </row>
    <row r="44" spans="1:12" x14ac:dyDescent="0.25">
      <c r="A44" s="5" t="s">
        <v>16</v>
      </c>
      <c r="B44" s="33" t="s">
        <v>17</v>
      </c>
      <c r="C44" s="35" t="s">
        <v>26</v>
      </c>
      <c r="D44" s="5" t="s">
        <v>19</v>
      </c>
      <c r="E44" s="36" t="s">
        <v>20</v>
      </c>
      <c r="F44" s="10">
        <v>830003564</v>
      </c>
      <c r="G44" s="5" t="s">
        <v>23</v>
      </c>
      <c r="H44" s="10">
        <v>860015905</v>
      </c>
      <c r="I44" s="5" t="s">
        <v>75</v>
      </c>
      <c r="J44" s="40">
        <v>45098</v>
      </c>
      <c r="K44" s="15">
        <v>41090000</v>
      </c>
      <c r="L44" s="5">
        <v>0</v>
      </c>
    </row>
    <row r="45" spans="1:12" x14ac:dyDescent="0.25">
      <c r="A45" s="5" t="s">
        <v>16</v>
      </c>
      <c r="B45" s="33" t="s">
        <v>17</v>
      </c>
      <c r="C45" s="35" t="s">
        <v>26</v>
      </c>
      <c r="D45" s="5" t="s">
        <v>19</v>
      </c>
      <c r="E45" s="36" t="s">
        <v>20</v>
      </c>
      <c r="F45" s="10">
        <v>830003564</v>
      </c>
      <c r="G45" s="5" t="s">
        <v>23</v>
      </c>
      <c r="H45" s="10">
        <v>805027743</v>
      </c>
      <c r="I45" s="5" t="s">
        <v>76</v>
      </c>
      <c r="J45" s="40">
        <v>45098</v>
      </c>
      <c r="K45" s="15">
        <v>142090000</v>
      </c>
      <c r="L45" s="5">
        <v>0</v>
      </c>
    </row>
    <row r="46" spans="1:12" x14ac:dyDescent="0.25">
      <c r="A46" s="5" t="s">
        <v>16</v>
      </c>
      <c r="B46" s="33" t="s">
        <v>17</v>
      </c>
      <c r="C46" s="35" t="s">
        <v>26</v>
      </c>
      <c r="D46" s="5" t="s">
        <v>19</v>
      </c>
      <c r="E46" s="36" t="s">
        <v>20</v>
      </c>
      <c r="F46" s="10">
        <v>830003564</v>
      </c>
      <c r="G46" s="5" t="s">
        <v>23</v>
      </c>
      <c r="H46" s="10">
        <v>900308007</v>
      </c>
      <c r="I46" s="5" t="s">
        <v>77</v>
      </c>
      <c r="J46" s="40">
        <v>45098</v>
      </c>
      <c r="K46" s="15">
        <v>44930000</v>
      </c>
      <c r="L46" s="5">
        <v>0</v>
      </c>
    </row>
    <row r="47" spans="1:12" x14ac:dyDescent="0.25">
      <c r="A47" s="5" t="s">
        <v>16</v>
      </c>
      <c r="B47" s="33" t="s">
        <v>17</v>
      </c>
      <c r="C47" s="35" t="s">
        <v>26</v>
      </c>
      <c r="D47" s="5" t="s">
        <v>19</v>
      </c>
      <c r="E47" s="36" t="s">
        <v>20</v>
      </c>
      <c r="F47" s="10">
        <v>830003564</v>
      </c>
      <c r="G47" s="5" t="s">
        <v>23</v>
      </c>
      <c r="H47" s="10">
        <v>860015536</v>
      </c>
      <c r="I47" s="5" t="s">
        <v>59</v>
      </c>
      <c r="J47" s="40">
        <v>45098</v>
      </c>
      <c r="K47" s="15">
        <v>136850000</v>
      </c>
      <c r="L47" s="5">
        <v>0</v>
      </c>
    </row>
    <row r="48" spans="1:12" x14ac:dyDescent="0.25">
      <c r="A48" s="5" t="s">
        <v>16</v>
      </c>
      <c r="B48" s="33" t="s">
        <v>17</v>
      </c>
      <c r="C48" s="35" t="s">
        <v>26</v>
      </c>
      <c r="D48" s="5" t="s">
        <v>19</v>
      </c>
      <c r="E48" s="36" t="s">
        <v>20</v>
      </c>
      <c r="F48" s="10">
        <v>830003564</v>
      </c>
      <c r="G48" s="5" t="s">
        <v>23</v>
      </c>
      <c r="H48" s="10">
        <v>860006656</v>
      </c>
      <c r="I48" s="5" t="s">
        <v>78</v>
      </c>
      <c r="J48" s="40">
        <v>45098</v>
      </c>
      <c r="K48" s="15">
        <v>331520000</v>
      </c>
      <c r="L48" s="5">
        <v>0</v>
      </c>
    </row>
    <row r="49" spans="1:12" x14ac:dyDescent="0.25">
      <c r="A49" s="5" t="s">
        <v>16</v>
      </c>
      <c r="B49" s="33" t="s">
        <v>17</v>
      </c>
      <c r="C49" s="35" t="s">
        <v>26</v>
      </c>
      <c r="D49" s="5" t="s">
        <v>19</v>
      </c>
      <c r="E49" s="36" t="s">
        <v>20</v>
      </c>
      <c r="F49" s="10">
        <v>830003564</v>
      </c>
      <c r="G49" s="5" t="s">
        <v>23</v>
      </c>
      <c r="H49" s="10">
        <v>900301238</v>
      </c>
      <c r="I49" s="5" t="s">
        <v>79</v>
      </c>
      <c r="J49" s="40">
        <v>45098</v>
      </c>
      <c r="K49" s="15">
        <v>122980000</v>
      </c>
      <c r="L49" s="5">
        <v>0</v>
      </c>
    </row>
    <row r="50" spans="1:12" x14ac:dyDescent="0.25">
      <c r="A50" s="5" t="s">
        <v>16</v>
      </c>
      <c r="B50" s="33" t="s">
        <v>17</v>
      </c>
      <c r="C50" s="35" t="s">
        <v>26</v>
      </c>
      <c r="D50" s="5" t="s">
        <v>19</v>
      </c>
      <c r="E50" s="36" t="s">
        <v>20</v>
      </c>
      <c r="F50" s="10">
        <v>830003564</v>
      </c>
      <c r="G50" s="5" t="s">
        <v>23</v>
      </c>
      <c r="H50" s="10">
        <v>890703630</v>
      </c>
      <c r="I50" s="5" t="s">
        <v>80</v>
      </c>
      <c r="J50" s="40">
        <v>45098</v>
      </c>
      <c r="K50" s="15">
        <v>45800000</v>
      </c>
      <c r="L50" s="5">
        <v>0</v>
      </c>
    </row>
    <row r="51" spans="1:12" x14ac:dyDescent="0.25">
      <c r="A51" s="5" t="s">
        <v>16</v>
      </c>
      <c r="B51" s="33" t="s">
        <v>17</v>
      </c>
      <c r="C51" s="35" t="s">
        <v>26</v>
      </c>
      <c r="D51" s="5" t="s">
        <v>19</v>
      </c>
      <c r="E51" s="36" t="s">
        <v>20</v>
      </c>
      <c r="F51" s="10">
        <v>830003564</v>
      </c>
      <c r="G51" s="5" t="s">
        <v>23</v>
      </c>
      <c r="H51" s="10">
        <v>900413988</v>
      </c>
      <c r="I51" s="5" t="s">
        <v>81</v>
      </c>
      <c r="J51" s="40">
        <v>45098</v>
      </c>
      <c r="K51" s="15">
        <v>31510000</v>
      </c>
      <c r="L51" s="5">
        <v>0</v>
      </c>
    </row>
    <row r="52" spans="1:12" x14ac:dyDescent="0.25">
      <c r="A52" s="5" t="s">
        <v>16</v>
      </c>
      <c r="B52" s="33" t="s">
        <v>17</v>
      </c>
      <c r="C52" s="35" t="s">
        <v>26</v>
      </c>
      <c r="D52" s="5" t="s">
        <v>19</v>
      </c>
      <c r="E52" s="36" t="s">
        <v>20</v>
      </c>
      <c r="F52" s="10">
        <v>830003564</v>
      </c>
      <c r="G52" s="5" t="s">
        <v>23</v>
      </c>
      <c r="H52" s="10">
        <v>804014839</v>
      </c>
      <c r="I52" s="5" t="s">
        <v>82</v>
      </c>
      <c r="J52" s="40">
        <v>45098</v>
      </c>
      <c r="K52" s="15">
        <v>20530000</v>
      </c>
      <c r="L52" s="5">
        <v>0</v>
      </c>
    </row>
    <row r="53" spans="1:12" x14ac:dyDescent="0.25">
      <c r="A53" s="5" t="s">
        <v>16</v>
      </c>
      <c r="B53" s="33" t="s">
        <v>17</v>
      </c>
      <c r="C53" s="35" t="s">
        <v>26</v>
      </c>
      <c r="D53" s="5" t="s">
        <v>19</v>
      </c>
      <c r="E53" s="36" t="s">
        <v>20</v>
      </c>
      <c r="F53" s="10">
        <v>830003564</v>
      </c>
      <c r="G53" s="5" t="s">
        <v>23</v>
      </c>
      <c r="H53" s="10">
        <v>830058292</v>
      </c>
      <c r="I53" s="5" t="s">
        <v>83</v>
      </c>
      <c r="J53" s="40">
        <v>45098</v>
      </c>
      <c r="K53" s="15">
        <v>31220000</v>
      </c>
      <c r="L53" s="5">
        <v>0</v>
      </c>
    </row>
    <row r="54" spans="1:12" x14ac:dyDescent="0.25">
      <c r="A54" s="5" t="s">
        <v>16</v>
      </c>
      <c r="B54" s="33" t="s">
        <v>17</v>
      </c>
      <c r="C54" s="35" t="s">
        <v>26</v>
      </c>
      <c r="D54" s="5" t="s">
        <v>19</v>
      </c>
      <c r="E54" s="36" t="s">
        <v>20</v>
      </c>
      <c r="F54" s="10">
        <v>830003564</v>
      </c>
      <c r="G54" s="5" t="s">
        <v>23</v>
      </c>
      <c r="H54" s="10">
        <v>900466867</v>
      </c>
      <c r="I54" s="5" t="s">
        <v>84</v>
      </c>
      <c r="J54" s="40">
        <v>45098</v>
      </c>
      <c r="K54" s="15">
        <v>74600000</v>
      </c>
      <c r="L54" s="5">
        <v>0</v>
      </c>
    </row>
    <row r="55" spans="1:12" x14ac:dyDescent="0.25">
      <c r="A55" s="5" t="s">
        <v>16</v>
      </c>
      <c r="B55" s="33" t="s">
        <v>17</v>
      </c>
      <c r="C55" s="35" t="s">
        <v>26</v>
      </c>
      <c r="D55" s="5" t="s">
        <v>19</v>
      </c>
      <c r="E55" s="36" t="s">
        <v>20</v>
      </c>
      <c r="F55" s="10">
        <v>830003564</v>
      </c>
      <c r="G55" s="5" t="s">
        <v>23</v>
      </c>
      <c r="H55" s="10">
        <v>824001041</v>
      </c>
      <c r="I55" s="5" t="s">
        <v>85</v>
      </c>
      <c r="J55" s="40">
        <v>45098</v>
      </c>
      <c r="K55" s="15">
        <v>53990000</v>
      </c>
      <c r="L55" s="5">
        <v>0</v>
      </c>
    </row>
    <row r="56" spans="1:12" x14ac:dyDescent="0.25">
      <c r="A56" s="5" t="s">
        <v>16</v>
      </c>
      <c r="B56" s="33" t="s">
        <v>17</v>
      </c>
      <c r="C56" s="35" t="s">
        <v>26</v>
      </c>
      <c r="D56" s="5" t="s">
        <v>19</v>
      </c>
      <c r="E56" s="36" t="s">
        <v>20</v>
      </c>
      <c r="F56" s="10">
        <v>830003564</v>
      </c>
      <c r="G56" s="5" t="s">
        <v>23</v>
      </c>
      <c r="H56" s="10">
        <v>800254132</v>
      </c>
      <c r="I56" s="5" t="s">
        <v>86</v>
      </c>
      <c r="J56" s="40">
        <v>45098</v>
      </c>
      <c r="K56" s="15">
        <v>91590000</v>
      </c>
      <c r="L56" s="5">
        <v>0</v>
      </c>
    </row>
    <row r="57" spans="1:12" x14ac:dyDescent="0.25">
      <c r="A57" s="5" t="s">
        <v>16</v>
      </c>
      <c r="B57" s="33" t="s">
        <v>17</v>
      </c>
      <c r="C57" s="35" t="s">
        <v>26</v>
      </c>
      <c r="D57" s="5" t="s">
        <v>19</v>
      </c>
      <c r="E57" s="36" t="s">
        <v>20</v>
      </c>
      <c r="F57" s="10">
        <v>830003564</v>
      </c>
      <c r="G57" s="5" t="s">
        <v>23</v>
      </c>
      <c r="H57" s="10">
        <v>832003167</v>
      </c>
      <c r="I57" s="5" t="s">
        <v>87</v>
      </c>
      <c r="J57" s="40">
        <v>45098</v>
      </c>
      <c r="K57" s="15">
        <v>80500000</v>
      </c>
      <c r="L57" s="5">
        <v>0</v>
      </c>
    </row>
    <row r="58" spans="1:12" x14ac:dyDescent="0.25">
      <c r="A58" s="5" t="s">
        <v>16</v>
      </c>
      <c r="B58" s="33" t="s">
        <v>17</v>
      </c>
      <c r="C58" s="35" t="s">
        <v>26</v>
      </c>
      <c r="D58" s="5" t="s">
        <v>19</v>
      </c>
      <c r="E58" s="36" t="s">
        <v>20</v>
      </c>
      <c r="F58" s="10">
        <v>830003564</v>
      </c>
      <c r="G58" s="5" t="s">
        <v>23</v>
      </c>
      <c r="H58" s="10">
        <v>900213617</v>
      </c>
      <c r="I58" s="5" t="s">
        <v>88</v>
      </c>
      <c r="J58" s="40">
        <v>45098</v>
      </c>
      <c r="K58" s="15">
        <v>34610000</v>
      </c>
      <c r="L58" s="5">
        <v>0</v>
      </c>
    </row>
    <row r="59" spans="1:12" x14ac:dyDescent="0.25">
      <c r="A59" s="5" t="s">
        <v>16</v>
      </c>
      <c r="B59" s="33" t="s">
        <v>17</v>
      </c>
      <c r="C59" s="35" t="s">
        <v>26</v>
      </c>
      <c r="D59" s="5" t="s">
        <v>19</v>
      </c>
      <c r="E59" s="36" t="s">
        <v>20</v>
      </c>
      <c r="F59" s="10">
        <v>830003564</v>
      </c>
      <c r="G59" s="5" t="s">
        <v>23</v>
      </c>
      <c r="H59" s="10">
        <v>900169609</v>
      </c>
      <c r="I59" s="5" t="s">
        <v>89</v>
      </c>
      <c r="J59" s="40">
        <v>45098</v>
      </c>
      <c r="K59" s="15">
        <v>40210000</v>
      </c>
      <c r="L59" s="5">
        <v>0</v>
      </c>
    </row>
    <row r="60" spans="1:12" x14ac:dyDescent="0.25">
      <c r="A60" s="5" t="s">
        <v>16</v>
      </c>
      <c r="B60" s="33" t="s">
        <v>17</v>
      </c>
      <c r="C60" s="35" t="s">
        <v>26</v>
      </c>
      <c r="D60" s="5" t="s">
        <v>19</v>
      </c>
      <c r="E60" s="36" t="s">
        <v>20</v>
      </c>
      <c r="F60" s="10">
        <v>830003564</v>
      </c>
      <c r="G60" s="5" t="s">
        <v>23</v>
      </c>
      <c r="H60" s="10">
        <v>900359092</v>
      </c>
      <c r="I60" s="5" t="s">
        <v>90</v>
      </c>
      <c r="J60" s="40">
        <v>45098</v>
      </c>
      <c r="K60" s="15">
        <v>57110000</v>
      </c>
      <c r="L60" s="5">
        <v>0</v>
      </c>
    </row>
    <row r="61" spans="1:12" x14ac:dyDescent="0.25">
      <c r="A61" s="5" t="s">
        <v>16</v>
      </c>
      <c r="B61" s="33" t="s">
        <v>17</v>
      </c>
      <c r="C61" s="35" t="s">
        <v>26</v>
      </c>
      <c r="D61" s="5" t="s">
        <v>19</v>
      </c>
      <c r="E61" s="36" t="s">
        <v>20</v>
      </c>
      <c r="F61" s="10">
        <v>830003564</v>
      </c>
      <c r="G61" s="5" t="s">
        <v>23</v>
      </c>
      <c r="H61" s="10">
        <v>800067908</v>
      </c>
      <c r="I61" s="5" t="s">
        <v>91</v>
      </c>
      <c r="J61" s="40">
        <v>45098</v>
      </c>
      <c r="K61" s="15">
        <v>33350000</v>
      </c>
      <c r="L61" s="5">
        <v>0</v>
      </c>
    </row>
    <row r="62" spans="1:12" x14ac:dyDescent="0.25">
      <c r="A62" s="5" t="s">
        <v>16</v>
      </c>
      <c r="B62" s="33" t="s">
        <v>17</v>
      </c>
      <c r="C62" s="35" t="s">
        <v>26</v>
      </c>
      <c r="D62" s="5" t="s">
        <v>19</v>
      </c>
      <c r="E62" s="36" t="s">
        <v>20</v>
      </c>
      <c r="F62" s="10">
        <v>830003564</v>
      </c>
      <c r="G62" s="5" t="s">
        <v>23</v>
      </c>
      <c r="H62" s="10">
        <v>860048656</v>
      </c>
      <c r="I62" s="5" t="s">
        <v>92</v>
      </c>
      <c r="J62" s="40">
        <v>45098</v>
      </c>
      <c r="K62" s="15">
        <v>10860000</v>
      </c>
      <c r="L62" s="5">
        <v>0</v>
      </c>
    </row>
    <row r="63" spans="1:12" x14ac:dyDescent="0.25">
      <c r="A63" s="5" t="s">
        <v>16</v>
      </c>
      <c r="B63" s="33" t="s">
        <v>17</v>
      </c>
      <c r="C63" s="35" t="s">
        <v>26</v>
      </c>
      <c r="D63" s="5" t="s">
        <v>19</v>
      </c>
      <c r="E63" s="36" t="s">
        <v>20</v>
      </c>
      <c r="F63" s="10">
        <v>830003564</v>
      </c>
      <c r="G63" s="5" t="s">
        <v>23</v>
      </c>
      <c r="H63" s="10">
        <v>830099212</v>
      </c>
      <c r="I63" s="5" t="s">
        <v>93</v>
      </c>
      <c r="J63" s="40">
        <v>45098</v>
      </c>
      <c r="K63" s="15">
        <v>137180000</v>
      </c>
      <c r="L63" s="5">
        <v>0</v>
      </c>
    </row>
    <row r="64" spans="1:12" x14ac:dyDescent="0.25">
      <c r="A64" s="5" t="s">
        <v>16</v>
      </c>
      <c r="B64" s="33" t="s">
        <v>17</v>
      </c>
      <c r="C64" s="35" t="s">
        <v>26</v>
      </c>
      <c r="D64" s="5" t="s">
        <v>19</v>
      </c>
      <c r="E64" s="36" t="s">
        <v>20</v>
      </c>
      <c r="F64" s="10">
        <v>830003564</v>
      </c>
      <c r="G64" s="5" t="s">
        <v>23</v>
      </c>
      <c r="H64" s="10">
        <v>900218628</v>
      </c>
      <c r="I64" s="5" t="s">
        <v>94</v>
      </c>
      <c r="J64" s="40">
        <v>45098</v>
      </c>
      <c r="K64" s="15">
        <v>44470000</v>
      </c>
      <c r="L64" s="5">
        <v>0</v>
      </c>
    </row>
    <row r="65" spans="1:12" x14ac:dyDescent="0.25">
      <c r="A65" s="5" t="s">
        <v>16</v>
      </c>
      <c r="B65" s="33" t="s">
        <v>17</v>
      </c>
      <c r="C65" s="35" t="s">
        <v>26</v>
      </c>
      <c r="D65" s="5" t="s">
        <v>19</v>
      </c>
      <c r="E65" s="36" t="s">
        <v>20</v>
      </c>
      <c r="F65" s="10">
        <v>830003564</v>
      </c>
      <c r="G65" s="5" t="s">
        <v>23</v>
      </c>
      <c r="H65" s="10">
        <v>805011262</v>
      </c>
      <c r="I65" s="5" t="s">
        <v>95</v>
      </c>
      <c r="J65" s="40">
        <v>45098</v>
      </c>
      <c r="K65" s="15">
        <v>79510000</v>
      </c>
      <c r="L65" s="5">
        <v>0</v>
      </c>
    </row>
    <row r="66" spans="1:12" x14ac:dyDescent="0.25">
      <c r="A66" s="5" t="s">
        <v>16</v>
      </c>
      <c r="B66" s="33" t="s">
        <v>17</v>
      </c>
      <c r="C66" s="35" t="s">
        <v>26</v>
      </c>
      <c r="D66" s="5" t="s">
        <v>19</v>
      </c>
      <c r="E66" s="36" t="s">
        <v>20</v>
      </c>
      <c r="F66" s="10">
        <v>830003564</v>
      </c>
      <c r="G66" s="5" t="s">
        <v>23</v>
      </c>
      <c r="H66" s="10">
        <v>900613550</v>
      </c>
      <c r="I66" s="5" t="s">
        <v>96</v>
      </c>
      <c r="J66" s="40">
        <v>45098</v>
      </c>
      <c r="K66" s="15">
        <v>51350000</v>
      </c>
      <c r="L66" s="5">
        <v>0</v>
      </c>
    </row>
    <row r="67" spans="1:12" x14ac:dyDescent="0.25">
      <c r="A67" s="5" t="s">
        <v>16</v>
      </c>
      <c r="B67" s="33" t="s">
        <v>17</v>
      </c>
      <c r="C67" s="35" t="s">
        <v>26</v>
      </c>
      <c r="D67" s="5" t="s">
        <v>19</v>
      </c>
      <c r="E67" s="36" t="s">
        <v>20</v>
      </c>
      <c r="F67" s="10">
        <v>830003564</v>
      </c>
      <c r="G67" s="5" t="s">
        <v>23</v>
      </c>
      <c r="H67" s="10">
        <v>900013381</v>
      </c>
      <c r="I67" s="5" t="s">
        <v>97</v>
      </c>
      <c r="J67" s="40">
        <v>45098</v>
      </c>
      <c r="K67" s="15">
        <v>21360000</v>
      </c>
      <c r="L67" s="5">
        <v>0</v>
      </c>
    </row>
    <row r="68" spans="1:12" x14ac:dyDescent="0.25">
      <c r="A68" s="5" t="s">
        <v>16</v>
      </c>
      <c r="B68" s="33" t="s">
        <v>17</v>
      </c>
      <c r="C68" s="35" t="s">
        <v>26</v>
      </c>
      <c r="D68" s="5" t="s">
        <v>19</v>
      </c>
      <c r="E68" s="36" t="s">
        <v>20</v>
      </c>
      <c r="F68" s="10">
        <v>830003564</v>
      </c>
      <c r="G68" s="5" t="s">
        <v>23</v>
      </c>
      <c r="H68" s="10">
        <v>800174851</v>
      </c>
      <c r="I68" s="5" t="s">
        <v>98</v>
      </c>
      <c r="J68" s="40">
        <v>45098</v>
      </c>
      <c r="K68" s="15">
        <v>21110000</v>
      </c>
      <c r="L68" s="5">
        <v>0</v>
      </c>
    </row>
    <row r="69" spans="1:12" x14ac:dyDescent="0.25">
      <c r="A69" s="5" t="s">
        <v>16</v>
      </c>
      <c r="B69" s="33" t="s">
        <v>17</v>
      </c>
      <c r="C69" s="35" t="s">
        <v>26</v>
      </c>
      <c r="D69" s="5" t="s">
        <v>19</v>
      </c>
      <c r="E69" s="36" t="s">
        <v>20</v>
      </c>
      <c r="F69" s="10">
        <v>830003564</v>
      </c>
      <c r="G69" s="5" t="s">
        <v>23</v>
      </c>
      <c r="H69" s="10">
        <v>860007373</v>
      </c>
      <c r="I69" s="5" t="s">
        <v>99</v>
      </c>
      <c r="J69" s="40">
        <v>45098</v>
      </c>
      <c r="K69" s="15">
        <v>53670000</v>
      </c>
      <c r="L69" s="5">
        <v>0</v>
      </c>
    </row>
    <row r="70" spans="1:12" x14ac:dyDescent="0.25">
      <c r="A70" s="5" t="s">
        <v>16</v>
      </c>
      <c r="B70" s="33" t="s">
        <v>17</v>
      </c>
      <c r="C70" s="35" t="s">
        <v>26</v>
      </c>
      <c r="D70" s="5" t="s">
        <v>19</v>
      </c>
      <c r="E70" s="36" t="s">
        <v>20</v>
      </c>
      <c r="F70" s="10">
        <v>830003564</v>
      </c>
      <c r="G70" s="5" t="s">
        <v>23</v>
      </c>
      <c r="H70" s="10">
        <v>830007355</v>
      </c>
      <c r="I70" s="5" t="s">
        <v>100</v>
      </c>
      <c r="J70" s="40">
        <v>45098</v>
      </c>
      <c r="K70" s="15">
        <v>71910000</v>
      </c>
      <c r="L70" s="5">
        <v>0</v>
      </c>
    </row>
    <row r="71" spans="1:12" x14ac:dyDescent="0.25">
      <c r="A71" s="5" t="s">
        <v>16</v>
      </c>
      <c r="B71" s="33" t="s">
        <v>17</v>
      </c>
      <c r="C71" s="35" t="s">
        <v>26</v>
      </c>
      <c r="D71" s="5" t="s">
        <v>19</v>
      </c>
      <c r="E71" s="36" t="s">
        <v>20</v>
      </c>
      <c r="F71" s="10">
        <v>830003564</v>
      </c>
      <c r="G71" s="5" t="s">
        <v>23</v>
      </c>
      <c r="H71" s="10">
        <v>820001277</v>
      </c>
      <c r="I71" s="5" t="s">
        <v>101</v>
      </c>
      <c r="J71" s="40">
        <v>45098</v>
      </c>
      <c r="K71" s="15">
        <v>19770000</v>
      </c>
      <c r="L71" s="5">
        <v>0</v>
      </c>
    </row>
    <row r="72" spans="1:12" x14ac:dyDescent="0.25">
      <c r="A72" s="5" t="s">
        <v>16</v>
      </c>
      <c r="B72" s="33" t="s">
        <v>17</v>
      </c>
      <c r="C72" s="35" t="s">
        <v>26</v>
      </c>
      <c r="D72" s="5" t="s">
        <v>19</v>
      </c>
      <c r="E72" s="36" t="s">
        <v>20</v>
      </c>
      <c r="F72" s="10">
        <v>830003564</v>
      </c>
      <c r="G72" s="5" t="s">
        <v>23</v>
      </c>
      <c r="H72" s="10">
        <v>800200789</v>
      </c>
      <c r="I72" s="5" t="s">
        <v>102</v>
      </c>
      <c r="J72" s="40">
        <v>45098</v>
      </c>
      <c r="K72" s="15">
        <v>17420000</v>
      </c>
      <c r="L72" s="5">
        <v>0</v>
      </c>
    </row>
    <row r="73" spans="1:12" x14ac:dyDescent="0.25">
      <c r="A73" s="5" t="s">
        <v>16</v>
      </c>
      <c r="B73" s="33" t="s">
        <v>17</v>
      </c>
      <c r="C73" s="35" t="s">
        <v>26</v>
      </c>
      <c r="D73" s="5" t="s">
        <v>19</v>
      </c>
      <c r="E73" s="36" t="s">
        <v>20</v>
      </c>
      <c r="F73" s="10">
        <v>830003564</v>
      </c>
      <c r="G73" s="5" t="s">
        <v>23</v>
      </c>
      <c r="H73" s="10">
        <v>811004956</v>
      </c>
      <c r="I73" s="5" t="s">
        <v>103</v>
      </c>
      <c r="J73" s="40">
        <v>45098</v>
      </c>
      <c r="K73" s="15">
        <v>14340000</v>
      </c>
      <c r="L73" s="5">
        <v>0</v>
      </c>
    </row>
    <row r="74" spans="1:12" x14ac:dyDescent="0.25">
      <c r="A74" s="5" t="s">
        <v>16</v>
      </c>
      <c r="B74" s="33" t="s">
        <v>17</v>
      </c>
      <c r="C74" s="35" t="s">
        <v>26</v>
      </c>
      <c r="D74" s="5" t="s">
        <v>19</v>
      </c>
      <c r="E74" s="36" t="s">
        <v>20</v>
      </c>
      <c r="F74" s="10">
        <v>830003564</v>
      </c>
      <c r="G74" s="5" t="s">
        <v>23</v>
      </c>
      <c r="H74" s="10">
        <v>860400547</v>
      </c>
      <c r="I74" s="5" t="s">
        <v>104</v>
      </c>
      <c r="J74" s="40">
        <v>45098</v>
      </c>
      <c r="K74" s="15">
        <v>45510000</v>
      </c>
      <c r="L74" s="5">
        <v>0</v>
      </c>
    </row>
    <row r="75" spans="1:12" x14ac:dyDescent="0.25">
      <c r="A75" s="5" t="s">
        <v>16</v>
      </c>
      <c r="B75" s="33" t="s">
        <v>17</v>
      </c>
      <c r="C75" s="35" t="s">
        <v>26</v>
      </c>
      <c r="D75" s="5" t="s">
        <v>19</v>
      </c>
      <c r="E75" s="36" t="s">
        <v>20</v>
      </c>
      <c r="F75" s="10">
        <v>830003564</v>
      </c>
      <c r="G75" s="5" t="s">
        <v>23</v>
      </c>
      <c r="H75" s="10">
        <v>900219866</v>
      </c>
      <c r="I75" s="5" t="s">
        <v>105</v>
      </c>
      <c r="J75" s="40">
        <v>45098</v>
      </c>
      <c r="K75" s="15">
        <v>147350000</v>
      </c>
      <c r="L75" s="5">
        <v>0</v>
      </c>
    </row>
    <row r="76" spans="1:12" x14ac:dyDescent="0.25">
      <c r="A76" s="5" t="s">
        <v>16</v>
      </c>
      <c r="B76" s="33" t="s">
        <v>17</v>
      </c>
      <c r="C76" s="35" t="s">
        <v>26</v>
      </c>
      <c r="D76" s="5" t="s">
        <v>19</v>
      </c>
      <c r="E76" s="36" t="s">
        <v>20</v>
      </c>
      <c r="F76" s="10">
        <v>830003564</v>
      </c>
      <c r="G76" s="5" t="s">
        <v>23</v>
      </c>
      <c r="H76" s="10">
        <v>892300708</v>
      </c>
      <c r="I76" s="5" t="s">
        <v>106</v>
      </c>
      <c r="J76" s="40">
        <v>45098</v>
      </c>
      <c r="K76" s="15">
        <v>28400000</v>
      </c>
      <c r="L76" s="5">
        <v>0</v>
      </c>
    </row>
    <row r="77" spans="1:12" x14ac:dyDescent="0.25">
      <c r="A77" s="5" t="s">
        <v>16</v>
      </c>
      <c r="B77" s="33" t="s">
        <v>17</v>
      </c>
      <c r="C77" s="35" t="s">
        <v>26</v>
      </c>
      <c r="D77" s="5" t="s">
        <v>19</v>
      </c>
      <c r="E77" s="36" t="s">
        <v>20</v>
      </c>
      <c r="F77" s="10">
        <v>830003564</v>
      </c>
      <c r="G77" s="5" t="s">
        <v>23</v>
      </c>
      <c r="H77" s="10">
        <v>900123436</v>
      </c>
      <c r="I77" s="5" t="s">
        <v>107</v>
      </c>
      <c r="J77" s="40">
        <v>45098</v>
      </c>
      <c r="K77" s="15">
        <v>21030000</v>
      </c>
      <c r="L77" s="5">
        <v>0</v>
      </c>
    </row>
    <row r="78" spans="1:12" x14ac:dyDescent="0.25">
      <c r="A78" s="5" t="s">
        <v>16</v>
      </c>
      <c r="B78" s="33" t="s">
        <v>17</v>
      </c>
      <c r="C78" s="35" t="s">
        <v>26</v>
      </c>
      <c r="D78" s="5" t="s">
        <v>19</v>
      </c>
      <c r="E78" s="36" t="s">
        <v>20</v>
      </c>
      <c r="F78" s="10">
        <v>830003564</v>
      </c>
      <c r="G78" s="5" t="s">
        <v>23</v>
      </c>
      <c r="H78" s="10">
        <v>800212422</v>
      </c>
      <c r="I78" s="5" t="s">
        <v>108</v>
      </c>
      <c r="J78" s="40">
        <v>45098</v>
      </c>
      <c r="K78" s="15">
        <v>24230000</v>
      </c>
      <c r="L78" s="5">
        <v>0</v>
      </c>
    </row>
    <row r="79" spans="1:12" x14ac:dyDescent="0.25">
      <c r="A79" s="5" t="s">
        <v>16</v>
      </c>
      <c r="B79" s="33" t="s">
        <v>17</v>
      </c>
      <c r="C79" s="35" t="s">
        <v>26</v>
      </c>
      <c r="D79" s="5" t="s">
        <v>19</v>
      </c>
      <c r="E79" s="36" t="s">
        <v>20</v>
      </c>
      <c r="F79" s="10">
        <v>830003564</v>
      </c>
      <c r="G79" s="5" t="s">
        <v>23</v>
      </c>
      <c r="H79" s="10">
        <v>860013779</v>
      </c>
      <c r="I79" s="5" t="s">
        <v>109</v>
      </c>
      <c r="J79" s="40">
        <v>45098</v>
      </c>
      <c r="K79" s="15">
        <v>13050000</v>
      </c>
      <c r="L79" s="5">
        <v>0</v>
      </c>
    </row>
    <row r="80" spans="1:12" x14ac:dyDescent="0.25">
      <c r="A80" s="5" t="s">
        <v>16</v>
      </c>
      <c r="B80" s="33" t="s">
        <v>17</v>
      </c>
      <c r="C80" s="35" t="s">
        <v>26</v>
      </c>
      <c r="D80" s="5" t="s">
        <v>19</v>
      </c>
      <c r="E80" s="36" t="s">
        <v>20</v>
      </c>
      <c r="F80" s="10">
        <v>830003564</v>
      </c>
      <c r="G80" s="5" t="s">
        <v>23</v>
      </c>
      <c r="H80" s="10">
        <v>890102768</v>
      </c>
      <c r="I80" s="5" t="s">
        <v>110</v>
      </c>
      <c r="J80" s="40">
        <v>45098</v>
      </c>
      <c r="K80" s="15">
        <v>68490000</v>
      </c>
      <c r="L80" s="5">
        <v>0</v>
      </c>
    </row>
    <row r="81" spans="1:12" x14ac:dyDescent="0.25">
      <c r="A81" s="5" t="s">
        <v>16</v>
      </c>
      <c r="B81" s="33" t="s">
        <v>17</v>
      </c>
      <c r="C81" s="35" t="s">
        <v>26</v>
      </c>
      <c r="D81" s="5" t="s">
        <v>19</v>
      </c>
      <c r="E81" s="36" t="s">
        <v>20</v>
      </c>
      <c r="F81" s="10">
        <v>830003564</v>
      </c>
      <c r="G81" s="5" t="s">
        <v>23</v>
      </c>
      <c r="H81" s="10">
        <v>860015888</v>
      </c>
      <c r="I81" s="5" t="s">
        <v>111</v>
      </c>
      <c r="J81" s="40">
        <v>45098</v>
      </c>
      <c r="K81" s="15">
        <v>86640000</v>
      </c>
      <c r="L81" s="5">
        <v>0</v>
      </c>
    </row>
    <row r="82" spans="1:12" x14ac:dyDescent="0.25">
      <c r="A82" s="5" t="s">
        <v>16</v>
      </c>
      <c r="B82" s="33" t="s">
        <v>17</v>
      </c>
      <c r="C82" s="35" t="s">
        <v>26</v>
      </c>
      <c r="D82" s="5" t="s">
        <v>19</v>
      </c>
      <c r="E82" s="36" t="s">
        <v>20</v>
      </c>
      <c r="F82" s="10">
        <v>830003564</v>
      </c>
      <c r="G82" s="5" t="s">
        <v>23</v>
      </c>
      <c r="H82" s="10">
        <v>860013874</v>
      </c>
      <c r="I82" s="5" t="s">
        <v>112</v>
      </c>
      <c r="J82" s="40">
        <v>45098</v>
      </c>
      <c r="K82" s="15">
        <v>21210000</v>
      </c>
      <c r="L82" s="5">
        <v>0</v>
      </c>
    </row>
    <row r="83" spans="1:12" x14ac:dyDescent="0.25">
      <c r="A83" s="5" t="s">
        <v>16</v>
      </c>
      <c r="B83" s="33" t="s">
        <v>17</v>
      </c>
      <c r="C83" s="35" t="s">
        <v>26</v>
      </c>
      <c r="D83" s="5" t="s">
        <v>19</v>
      </c>
      <c r="E83" s="36" t="s">
        <v>20</v>
      </c>
      <c r="F83" s="10">
        <v>830003564</v>
      </c>
      <c r="G83" s="5" t="s">
        <v>23</v>
      </c>
      <c r="H83" s="10">
        <v>860090566</v>
      </c>
      <c r="I83" s="5" t="s">
        <v>113</v>
      </c>
      <c r="J83" s="40">
        <v>45098</v>
      </c>
      <c r="K83" s="15">
        <v>116560000</v>
      </c>
      <c r="L83" s="5">
        <v>0</v>
      </c>
    </row>
    <row r="84" spans="1:12" x14ac:dyDescent="0.25">
      <c r="A84" s="5" t="s">
        <v>16</v>
      </c>
      <c r="B84" s="33" t="s">
        <v>17</v>
      </c>
      <c r="C84" s="35" t="s">
        <v>26</v>
      </c>
      <c r="D84" s="5" t="s">
        <v>19</v>
      </c>
      <c r="E84" s="36" t="s">
        <v>20</v>
      </c>
      <c r="F84" s="10">
        <v>830003564</v>
      </c>
      <c r="G84" s="5" t="s">
        <v>23</v>
      </c>
      <c r="H84" s="10">
        <v>860509323</v>
      </c>
      <c r="I84" s="5" t="s">
        <v>114</v>
      </c>
      <c r="J84" s="40">
        <v>45098</v>
      </c>
      <c r="K84" s="15">
        <v>21820000</v>
      </c>
      <c r="L84" s="5">
        <v>0</v>
      </c>
    </row>
    <row r="85" spans="1:12" x14ac:dyDescent="0.25">
      <c r="A85" s="5" t="s">
        <v>16</v>
      </c>
      <c r="B85" s="33" t="s">
        <v>17</v>
      </c>
      <c r="C85" s="35" t="s">
        <v>26</v>
      </c>
      <c r="D85" s="5" t="s">
        <v>19</v>
      </c>
      <c r="E85" s="36" t="s">
        <v>20</v>
      </c>
      <c r="F85" s="10">
        <v>830003564</v>
      </c>
      <c r="G85" s="5" t="s">
        <v>23</v>
      </c>
      <c r="H85" s="10">
        <v>800231038</v>
      </c>
      <c r="I85" s="5" t="s">
        <v>115</v>
      </c>
      <c r="J85" s="40">
        <v>45098</v>
      </c>
      <c r="K85" s="15">
        <v>42570000</v>
      </c>
      <c r="L85" s="5">
        <v>0</v>
      </c>
    </row>
    <row r="86" spans="1:12" x14ac:dyDescent="0.25">
      <c r="A86" s="5" t="s">
        <v>16</v>
      </c>
      <c r="B86" s="33" t="s">
        <v>17</v>
      </c>
      <c r="C86" s="35" t="s">
        <v>26</v>
      </c>
      <c r="D86" s="5" t="s">
        <v>19</v>
      </c>
      <c r="E86" s="36" t="s">
        <v>20</v>
      </c>
      <c r="F86" s="10">
        <v>830003564</v>
      </c>
      <c r="G86" s="5" t="s">
        <v>23</v>
      </c>
      <c r="H86" s="10">
        <v>890209698</v>
      </c>
      <c r="I86" s="5" t="s">
        <v>116</v>
      </c>
      <c r="J86" s="40">
        <v>45098</v>
      </c>
      <c r="K86" s="15">
        <v>46320000</v>
      </c>
      <c r="L86" s="5">
        <v>0</v>
      </c>
    </row>
    <row r="87" spans="1:12" x14ac:dyDescent="0.25">
      <c r="A87" s="5" t="s">
        <v>16</v>
      </c>
      <c r="B87" s="33" t="s">
        <v>17</v>
      </c>
      <c r="C87" s="35" t="s">
        <v>26</v>
      </c>
      <c r="D87" s="5" t="s">
        <v>19</v>
      </c>
      <c r="E87" s="36" t="s">
        <v>20</v>
      </c>
      <c r="F87" s="10">
        <v>830003564</v>
      </c>
      <c r="G87" s="5" t="s">
        <v>23</v>
      </c>
      <c r="H87" s="10">
        <v>900267940</v>
      </c>
      <c r="I87" s="5" t="s">
        <v>117</v>
      </c>
      <c r="J87" s="40">
        <v>45098</v>
      </c>
      <c r="K87" s="15">
        <v>84580000</v>
      </c>
      <c r="L87" s="5">
        <v>0</v>
      </c>
    </row>
    <row r="88" spans="1:12" x14ac:dyDescent="0.25">
      <c r="A88" s="5" t="s">
        <v>16</v>
      </c>
      <c r="B88" s="33" t="s">
        <v>17</v>
      </c>
      <c r="C88" s="35" t="s">
        <v>26</v>
      </c>
      <c r="D88" s="5" t="s">
        <v>19</v>
      </c>
      <c r="E88" s="36" t="s">
        <v>20</v>
      </c>
      <c r="F88" s="10">
        <v>830003564</v>
      </c>
      <c r="G88" s="5" t="s">
        <v>23</v>
      </c>
      <c r="H88" s="10">
        <v>860006745</v>
      </c>
      <c r="I88" s="5" t="s">
        <v>118</v>
      </c>
      <c r="J88" s="40">
        <v>45098</v>
      </c>
      <c r="K88" s="15">
        <v>264750000</v>
      </c>
      <c r="L88" s="5">
        <v>0</v>
      </c>
    </row>
    <row r="89" spans="1:12" x14ac:dyDescent="0.25">
      <c r="A89" s="5" t="s">
        <v>16</v>
      </c>
      <c r="B89" s="33" t="s">
        <v>17</v>
      </c>
      <c r="C89" s="35" t="s">
        <v>26</v>
      </c>
      <c r="D89" s="5" t="s">
        <v>19</v>
      </c>
      <c r="E89" s="36" t="s">
        <v>20</v>
      </c>
      <c r="F89" s="10">
        <v>830003564</v>
      </c>
      <c r="G89" s="5" t="s">
        <v>23</v>
      </c>
      <c r="H89" s="10">
        <v>900702981</v>
      </c>
      <c r="I89" s="5" t="s">
        <v>119</v>
      </c>
      <c r="J89" s="40">
        <v>45098</v>
      </c>
      <c r="K89" s="15">
        <v>50430114.479999997</v>
      </c>
      <c r="L89" s="5">
        <v>0</v>
      </c>
    </row>
    <row r="90" spans="1:12" x14ac:dyDescent="0.25">
      <c r="A90" s="5" t="s">
        <v>16</v>
      </c>
      <c r="B90" s="33" t="s">
        <v>17</v>
      </c>
      <c r="C90" s="35" t="s">
        <v>26</v>
      </c>
      <c r="D90" s="5" t="s">
        <v>19</v>
      </c>
      <c r="E90" s="36" t="s">
        <v>20</v>
      </c>
      <c r="F90" s="10">
        <v>800130907</v>
      </c>
      <c r="G90" s="5" t="s">
        <v>21</v>
      </c>
      <c r="H90" s="10">
        <v>900291018</v>
      </c>
      <c r="I90" s="5" t="s">
        <v>120</v>
      </c>
      <c r="J90" s="40">
        <v>45098</v>
      </c>
      <c r="K90" s="15">
        <v>568915828.99000001</v>
      </c>
      <c r="L90" s="5">
        <v>0</v>
      </c>
    </row>
    <row r="91" spans="1:12" x14ac:dyDescent="0.25">
      <c r="A91" s="5" t="s">
        <v>16</v>
      </c>
      <c r="B91" s="33" t="s">
        <v>17</v>
      </c>
      <c r="C91" s="35" t="s">
        <v>26</v>
      </c>
      <c r="D91" s="5" t="s">
        <v>19</v>
      </c>
      <c r="E91" s="36" t="s">
        <v>24</v>
      </c>
      <c r="F91" s="37">
        <v>830113831</v>
      </c>
      <c r="G91" s="5" t="s">
        <v>29</v>
      </c>
      <c r="H91" s="37">
        <v>860015536</v>
      </c>
      <c r="I91" s="5" t="s">
        <v>59</v>
      </c>
      <c r="J91" s="40">
        <v>45098</v>
      </c>
      <c r="K91" s="15">
        <v>165255769</v>
      </c>
      <c r="L91" s="5">
        <v>0</v>
      </c>
    </row>
    <row r="92" spans="1:12" x14ac:dyDescent="0.25">
      <c r="A92" s="5" t="s">
        <v>16</v>
      </c>
      <c r="B92" s="33" t="s">
        <v>17</v>
      </c>
      <c r="C92" s="35" t="s">
        <v>26</v>
      </c>
      <c r="D92" s="5" t="s">
        <v>19</v>
      </c>
      <c r="E92" s="36" t="s">
        <v>24</v>
      </c>
      <c r="F92" s="10">
        <v>900156264</v>
      </c>
      <c r="G92" s="5" t="s">
        <v>32</v>
      </c>
      <c r="H92" s="10">
        <v>860015536</v>
      </c>
      <c r="I92" s="5" t="s">
        <v>59</v>
      </c>
      <c r="J92" s="40">
        <v>45098</v>
      </c>
      <c r="K92" s="15">
        <v>321874526</v>
      </c>
      <c r="L92" s="5">
        <v>0</v>
      </c>
    </row>
    <row r="93" spans="1:12" x14ac:dyDescent="0.25">
      <c r="A93" s="5" t="s">
        <v>16</v>
      </c>
      <c r="B93" s="33" t="s">
        <v>17</v>
      </c>
      <c r="C93" s="35" t="s">
        <v>26</v>
      </c>
      <c r="D93" s="5" t="s">
        <v>19</v>
      </c>
      <c r="E93" s="36" t="s">
        <v>24</v>
      </c>
      <c r="F93" s="10">
        <v>830003564</v>
      </c>
      <c r="G93" s="5" t="s">
        <v>23</v>
      </c>
      <c r="H93" s="10">
        <v>860007336</v>
      </c>
      <c r="I93" s="5" t="s">
        <v>54</v>
      </c>
      <c r="J93" s="40">
        <v>45098</v>
      </c>
      <c r="K93" s="15">
        <v>1185172098.5</v>
      </c>
      <c r="L93" s="5">
        <v>0</v>
      </c>
    </row>
    <row r="94" spans="1:12" x14ac:dyDescent="0.25">
      <c r="A94" s="5" t="s">
        <v>16</v>
      </c>
      <c r="B94" s="33" t="s">
        <v>17</v>
      </c>
      <c r="C94" s="35" t="s">
        <v>26</v>
      </c>
      <c r="D94" s="5" t="s">
        <v>19</v>
      </c>
      <c r="E94" s="36" t="s">
        <v>24</v>
      </c>
      <c r="F94" s="10">
        <v>800130907</v>
      </c>
      <c r="G94" s="5" t="s">
        <v>21</v>
      </c>
      <c r="H94" s="10">
        <v>900291018</v>
      </c>
      <c r="I94" s="5" t="s">
        <v>120</v>
      </c>
      <c r="J94" s="40">
        <v>45098</v>
      </c>
      <c r="K94" s="15">
        <v>607211056.5</v>
      </c>
      <c r="L94" s="5">
        <v>0</v>
      </c>
    </row>
    <row r="95" spans="1:12" x14ac:dyDescent="0.25">
      <c r="A95" s="5" t="s">
        <v>16</v>
      </c>
      <c r="B95" s="33" t="s">
        <v>17</v>
      </c>
      <c r="C95" s="35" t="s">
        <v>26</v>
      </c>
      <c r="D95" s="5" t="s">
        <v>25</v>
      </c>
      <c r="E95" s="36" t="s">
        <v>20</v>
      </c>
      <c r="F95" s="10">
        <v>830003564</v>
      </c>
      <c r="G95" s="5" t="s">
        <v>23</v>
      </c>
      <c r="H95" s="10">
        <v>860007336</v>
      </c>
      <c r="I95" s="5" t="s">
        <v>54</v>
      </c>
      <c r="J95" s="40">
        <v>45098</v>
      </c>
      <c r="K95" s="15">
        <v>702870945</v>
      </c>
      <c r="L95" s="5">
        <v>0</v>
      </c>
    </row>
    <row r="96" spans="1:12" x14ac:dyDescent="0.25">
      <c r="A96" s="5" t="s">
        <v>16</v>
      </c>
      <c r="B96" s="33" t="s">
        <v>17</v>
      </c>
      <c r="C96" s="35" t="s">
        <v>26</v>
      </c>
      <c r="D96" s="5" t="s">
        <v>25</v>
      </c>
      <c r="E96" s="36" t="s">
        <v>20</v>
      </c>
      <c r="F96" s="10">
        <v>806008394</v>
      </c>
      <c r="G96" s="5" t="s">
        <v>35</v>
      </c>
      <c r="H96" s="10">
        <v>900980728</v>
      </c>
      <c r="I96" s="5" t="s">
        <v>121</v>
      </c>
      <c r="J96" s="40">
        <v>45098</v>
      </c>
      <c r="K96" s="15">
        <v>2500600</v>
      </c>
      <c r="L96" s="5">
        <v>0</v>
      </c>
    </row>
    <row r="97" spans="1:12" x14ac:dyDescent="0.25">
      <c r="A97" s="5" t="s">
        <v>16</v>
      </c>
      <c r="B97" s="33" t="s">
        <v>17</v>
      </c>
      <c r="C97" s="35" t="s">
        <v>26</v>
      </c>
      <c r="D97" s="5" t="s">
        <v>25</v>
      </c>
      <c r="E97" s="36" t="s">
        <v>20</v>
      </c>
      <c r="F97" s="10">
        <v>900604350</v>
      </c>
      <c r="G97" s="5" t="s">
        <v>37</v>
      </c>
      <c r="H97" s="10">
        <v>890904646</v>
      </c>
      <c r="I97" s="5" t="s">
        <v>122</v>
      </c>
      <c r="J97" s="40">
        <v>45098</v>
      </c>
      <c r="K97" s="15">
        <v>230055944</v>
      </c>
      <c r="L97" s="5">
        <v>0</v>
      </c>
    </row>
    <row r="98" spans="1:12" x14ac:dyDescent="0.25">
      <c r="A98" s="5" t="s">
        <v>16</v>
      </c>
      <c r="B98" s="33" t="s">
        <v>17</v>
      </c>
      <c r="C98" s="35" t="s">
        <v>26</v>
      </c>
      <c r="D98" s="5" t="s">
        <v>25</v>
      </c>
      <c r="E98" s="36" t="s">
        <v>20</v>
      </c>
      <c r="F98" s="10">
        <v>800130907</v>
      </c>
      <c r="G98" s="5" t="s">
        <v>21</v>
      </c>
      <c r="H98" s="10">
        <v>900291018</v>
      </c>
      <c r="I98" s="5" t="s">
        <v>120</v>
      </c>
      <c r="J98" s="40">
        <v>45098</v>
      </c>
      <c r="K98" s="15">
        <v>14023122.5</v>
      </c>
      <c r="L98" s="5">
        <v>0</v>
      </c>
    </row>
    <row r="99" spans="1:12" x14ac:dyDescent="0.25">
      <c r="A99" s="5" t="s">
        <v>16</v>
      </c>
      <c r="B99" s="33" t="s">
        <v>17</v>
      </c>
      <c r="C99" s="35" t="s">
        <v>26</v>
      </c>
      <c r="D99" s="5" t="s">
        <v>25</v>
      </c>
      <c r="E99" s="36" t="s">
        <v>24</v>
      </c>
      <c r="F99" s="10">
        <v>900156264</v>
      </c>
      <c r="G99" s="5" t="s">
        <v>32</v>
      </c>
      <c r="H99" s="10">
        <v>860015536</v>
      </c>
      <c r="I99" s="5" t="s">
        <v>59</v>
      </c>
      <c r="J99" s="40">
        <v>45098</v>
      </c>
      <c r="K99" s="15">
        <v>327315240</v>
      </c>
      <c r="L99" s="5">
        <v>0</v>
      </c>
    </row>
    <row r="100" spans="1:12" x14ac:dyDescent="0.25">
      <c r="A100" s="5" t="s">
        <v>16</v>
      </c>
      <c r="B100" s="33" t="s">
        <v>17</v>
      </c>
      <c r="C100" s="35" t="s">
        <v>26</v>
      </c>
      <c r="D100" s="5" t="s">
        <v>25</v>
      </c>
      <c r="E100" s="36" t="s">
        <v>24</v>
      </c>
      <c r="F100" s="10">
        <v>830003564</v>
      </c>
      <c r="G100" s="5" t="s">
        <v>23</v>
      </c>
      <c r="H100" s="10">
        <v>860007336</v>
      </c>
      <c r="I100" s="5" t="s">
        <v>54</v>
      </c>
      <c r="J100" s="40">
        <v>45098</v>
      </c>
      <c r="K100" s="15">
        <v>191148120</v>
      </c>
      <c r="L100" s="5">
        <v>0</v>
      </c>
    </row>
    <row r="101" spans="1:12" x14ac:dyDescent="0.25">
      <c r="A101" s="5" t="s">
        <v>16</v>
      </c>
      <c r="B101" s="33" t="s">
        <v>17</v>
      </c>
      <c r="C101" s="35" t="s">
        <v>26</v>
      </c>
      <c r="D101" s="5" t="s">
        <v>25</v>
      </c>
      <c r="E101" s="36" t="s">
        <v>24</v>
      </c>
      <c r="F101" s="10">
        <v>806008394</v>
      </c>
      <c r="G101" s="5" t="s">
        <v>35</v>
      </c>
      <c r="H101" s="10">
        <v>900980728</v>
      </c>
      <c r="I101" s="5" t="s">
        <v>121</v>
      </c>
      <c r="J101" s="40">
        <v>45098</v>
      </c>
      <c r="K101" s="15">
        <v>244171616</v>
      </c>
      <c r="L101" s="5">
        <v>0</v>
      </c>
    </row>
    <row r="102" spans="1:12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42">
        <f>SUM(K8:K101)</f>
        <v>31099536094.950001</v>
      </c>
      <c r="L102" s="5"/>
    </row>
  </sheetData>
  <sheetProtection algorithmName="SHA-512" hashValue="WAz3VzyvUSLQzoNO1t7MiJ3PIPfrK3ATYWrmfs6ZjU9JMUxzmlh9yW5YL3bPlwxYtMuFqBKH3XcLwcAW1xVx4Q==" saltValue="5CMyGuw359bSAeZvZdJEkA==" spinCount="100000" sheet="1" objects="1" scenarios="1"/>
  <mergeCells count="5">
    <mergeCell ref="A1:B5"/>
    <mergeCell ref="D1:I3"/>
    <mergeCell ref="J1:L5"/>
    <mergeCell ref="D4:I5"/>
    <mergeCell ref="A6:L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9CDB73959B654687E1E510630FBF06" ma:contentTypeVersion="5" ma:contentTypeDescription="Crear nuevo documento." ma:contentTypeScope="" ma:versionID="562c7ab25e29a1d353b368fe244316f1">
  <xsd:schema xmlns:xsd="http://www.w3.org/2001/XMLSchema" xmlns:xs="http://www.w3.org/2001/XMLSchema" xmlns:p="http://schemas.microsoft.com/office/2006/metadata/properties" xmlns:ns2="a89a2212-8ffe-4f56-88b2-5e2fabe15bb8" xmlns:ns3="5b63cd12-9a8a-4e54-be72-90651e442c90" targetNamespace="http://schemas.microsoft.com/office/2006/metadata/properties" ma:root="true" ma:fieldsID="335a07a7b8eea3b6d86aa4ce374643f6" ns2:_="" ns3:_="">
    <xsd:import namespace="a89a2212-8ffe-4f56-88b2-5e2fabe15bb8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" ma:internalName="A_x00f1_o">
      <xsd:simpleType>
        <xsd:restriction base="dms:Number"/>
      </xsd:simpleType>
    </xsd:element>
    <xsd:element name="Fecha" ma:index="11" nillable="true" ma:displayName="Mes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2023-07-05T05:00:00+00:00</Fecha_x0020_de_x0020_publicaci_x00f3_n>
    <A_x00f1_o xmlns="a89a2212-8ffe-4f56-88b2-5e2fabe15bb8">2023</A_x00f1_o>
    <Fecha xmlns="a89a2212-8ffe-4f56-88b2-5e2fabe15bb8">6</Fecha>
  </documentManagement>
</p:properties>
</file>

<file path=customXml/itemProps1.xml><?xml version="1.0" encoding="utf-8"?>
<ds:datastoreItem xmlns:ds="http://schemas.openxmlformats.org/officeDocument/2006/customXml" ds:itemID="{90F5A725-2CFC-4646-9CAF-85AB9508B714}"/>
</file>

<file path=customXml/itemProps2.xml><?xml version="1.0" encoding="utf-8"?>
<ds:datastoreItem xmlns:ds="http://schemas.openxmlformats.org/officeDocument/2006/customXml" ds:itemID="{19D10D2C-E8C9-4411-A061-18B8BCECA9DF}"/>
</file>

<file path=customXml/itemProps3.xml><?xml version="1.0" encoding="utf-8"?>
<ds:datastoreItem xmlns:ds="http://schemas.openxmlformats.org/officeDocument/2006/customXml" ds:itemID="{C2E6EBC2-5C33-41E6-AE0E-B1C9C93039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Valor ordenado EPS</vt:lpstr>
      <vt:lpstr>Giro Directo IPS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Heidy Patricia Parra Chavarro</cp:lastModifiedBy>
  <dcterms:created xsi:type="dcterms:W3CDTF">2023-07-05T15:33:51Z</dcterms:created>
  <dcterms:modified xsi:type="dcterms:W3CDTF">2023-07-05T15:58:03Z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0x010100989CDB73959B654687E1E510630FBF06</vt:lpwstr>
  </property>
</Properties>
</file>